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an-marc/Documents/Documents CPC EPS/USEP secteur Est étang/2021-2022/"/>
    </mc:Choice>
  </mc:AlternateContent>
  <xr:revisionPtr revIDLastSave="0" documentId="13_ncr:1_{93AA4A41-43E6-3A46-96DB-CE237CEB3B8A}" xr6:coauthVersionLast="36" xr6:coauthVersionMax="47" xr10:uidLastSave="{00000000-0000-0000-0000-000000000000}"/>
  <bookViews>
    <workbookView xWindow="0" yWindow="460" windowWidth="16000" windowHeight="10940" tabRatio="500" firstSheet="2" activeTab="6" xr2:uid="{00000000-000D-0000-FFFF-FFFF00000000}"/>
  </bookViews>
  <sheets>
    <sheet name="Base" sheetId="1" r:id="rId1"/>
    <sheet name="Thèque" sheetId="2" r:id="rId2"/>
    <sheet name="JOVI C2" sheetId="3" r:id="rId3"/>
    <sheet name="JOVI C3" sheetId="4" r:id="rId4"/>
    <sheet name="Handball" sheetId="5" r:id="rId5"/>
    <sheet name="Boules" sheetId="6" r:id="rId6"/>
    <sheet name="C.O" sheetId="7" r:id="rId7"/>
    <sheet name="Athlétisme C1" sheetId="8" r:id="rId8"/>
    <sheet name="Athlétisme C2" sheetId="9" r:id="rId9"/>
    <sheet name="Athlétsme C3" sheetId="10" r:id="rId10"/>
    <sheet name="Volley" sheetId="11" r:id="rId11"/>
    <sheet name="Randonnée #1" sheetId="12" r:id="rId12"/>
    <sheet name="Randonnée #2" sheetId="13" r:id="rId13"/>
    <sheet name="Déménageurs" sheetId="14" r:id="rId14"/>
    <sheet name="Lutte" sheetId="15" r:id="rId15"/>
    <sheet name="2 cibles" sheetId="16" r:id="rId16"/>
    <sheet name="Badminton" sheetId="17" r:id="rId17"/>
    <sheet name="Danse contemporaine" sheetId="18" r:id="rId18"/>
    <sheet name="Danses collectives Mat" sheetId="19" r:id="rId19"/>
    <sheet name="Danses Collectives C2" sheetId="20" r:id="rId20"/>
  </sheets>
  <definedNames>
    <definedName name="_xlnm._FilterDatabase" localSheetId="7">'Athlétisme C1'!$A$1:$I$1</definedName>
    <definedName name="_xlnm._FilterDatabase" localSheetId="0" hidden="1">Base!$A$1:$P$86</definedName>
    <definedName name="_xlnm._FilterDatabase" localSheetId="19">'Danses Collectives C2'!$A$1:$H$1</definedName>
    <definedName name="base_rencontre_7" localSheetId="0">Base!$B$1:$P$77</definedName>
  </definedName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0" i="14" l="1"/>
  <c r="E37" i="8"/>
</calcChain>
</file>

<file path=xl/sharedStrings.xml><?xml version="1.0" encoding="utf-8"?>
<sst xmlns="http://schemas.openxmlformats.org/spreadsheetml/2006/main" count="1524" uniqueCount="410">
  <si>
    <t>Date</t>
  </si>
  <si>
    <t>nom</t>
  </si>
  <si>
    <t>ecole</t>
  </si>
  <si>
    <t>type</t>
  </si>
  <si>
    <t>commune</t>
  </si>
  <si>
    <t>classe</t>
  </si>
  <si>
    <t>effectif</t>
  </si>
  <si>
    <t>cycle</t>
  </si>
  <si>
    <t>enseignant</t>
  </si>
  <si>
    <t>telephone</t>
  </si>
  <si>
    <t>email</t>
  </si>
  <si>
    <t>apsa1</t>
  </si>
  <si>
    <t>apsa2</t>
  </si>
  <si>
    <t>impossible1</t>
  </si>
  <si>
    <t>impossible2</t>
  </si>
  <si>
    <t>proxi</t>
  </si>
  <si>
    <t>USEP Prairial</t>
  </si>
  <si>
    <t>Prairial</t>
  </si>
  <si>
    <t>elem</t>
  </si>
  <si>
    <t>Vitrolles</t>
  </si>
  <si>
    <t>CP</t>
  </si>
  <si>
    <t>Aledo Florent</t>
  </si>
  <si>
    <t>flo.255@gmail.com</t>
  </si>
  <si>
    <t>Jeu des 2 cibles</t>
  </si>
  <si>
    <t>Jeux de boules</t>
  </si>
  <si>
    <t>Usep prairial</t>
  </si>
  <si>
    <t xml:space="preserve">Cm2 </t>
  </si>
  <si>
    <t>Jennifer villar</t>
  </si>
  <si>
    <t>jennifer_maherou@hotmail.com</t>
  </si>
  <si>
    <t>Danse contemporaine</t>
  </si>
  <si>
    <t>Handball</t>
  </si>
  <si>
    <t>Décharge de direction le vendredi Madame liprandi</t>
  </si>
  <si>
    <t>CM1</t>
  </si>
  <si>
    <t>MIRALLES LAURENCE</t>
  </si>
  <si>
    <t>grenouilles202@yahoo.fr</t>
  </si>
  <si>
    <t>PRAIRIAL</t>
  </si>
  <si>
    <t>mat</t>
  </si>
  <si>
    <t xml:space="preserve"> MS/GS</t>
  </si>
  <si>
    <t>PEDELMAS Marie Pierre</t>
  </si>
  <si>
    <t>pedelmas.marie-pierre@orange.fr</t>
  </si>
  <si>
    <t>Jeux déménageurs</t>
  </si>
  <si>
    <t>Athlétisme</t>
  </si>
  <si>
    <t>rando contée</t>
  </si>
  <si>
    <t>USEP prairial</t>
  </si>
  <si>
    <t>MS/GS</t>
  </si>
  <si>
    <t>BUSELLI Agnès</t>
  </si>
  <si>
    <t>agnes.buselli@gmail.com</t>
  </si>
  <si>
    <t>randonnée contée</t>
  </si>
  <si>
    <t>USEP PRAIRIAL</t>
  </si>
  <si>
    <t>CE1</t>
  </si>
  <si>
    <t>KALFOUN VALERIE</t>
  </si>
  <si>
    <t>val.kalfoun@orange.fr</t>
  </si>
  <si>
    <t>USEP</t>
  </si>
  <si>
    <t>PS/MS</t>
  </si>
  <si>
    <t>Davanier Héloïse</t>
  </si>
  <si>
    <t>heloisevieux@gmail.com</t>
  </si>
  <si>
    <t>Randonnée contée</t>
  </si>
  <si>
    <t>usep est-étang</t>
  </si>
  <si>
    <t>Jean Moulin</t>
  </si>
  <si>
    <t>Marignane</t>
  </si>
  <si>
    <t>Mme Pinet</t>
  </si>
  <si>
    <t>camille.pinet@ac-aix-marseille.fr</t>
  </si>
  <si>
    <t>USEP EST ETANG</t>
  </si>
  <si>
    <t>CE1 B</t>
  </si>
  <si>
    <t>magali tournois clavel</t>
  </si>
  <si>
    <t>magali.tournois-clavel@ac-aix-marseille.</t>
  </si>
  <si>
    <t>Piscine sur cette même période mais EDT non connu exactement à ce jour</t>
  </si>
  <si>
    <t>USEP 13</t>
  </si>
  <si>
    <t>SANDRINE COLLOT</t>
  </si>
  <si>
    <t>sandrine.collot@ac-aix-marseille.fr</t>
  </si>
  <si>
    <t>usep 13</t>
  </si>
  <si>
    <t>Mireille Feraud Foesser</t>
  </si>
  <si>
    <t>Chateauneuf</t>
  </si>
  <si>
    <t>cm2</t>
  </si>
  <si>
    <t>MONTI Sandrine</t>
  </si>
  <si>
    <t>sandrine8182@gmail.com</t>
  </si>
  <si>
    <t>CE2</t>
  </si>
  <si>
    <t>Azard mélanie</t>
  </si>
  <si>
    <t>leguillier.melanie@gmail.com</t>
  </si>
  <si>
    <t>PS MS</t>
  </si>
  <si>
    <t>Ripert Sabine</t>
  </si>
  <si>
    <t>sabine.ripert13@orange.fr</t>
  </si>
  <si>
    <t>lundi</t>
  </si>
  <si>
    <t>USEP MOULIN MARIGNANE</t>
  </si>
  <si>
    <t>CP4</t>
  </si>
  <si>
    <t>CADOCH</t>
  </si>
  <si>
    <t>severine.cadoch@yahoo.fr</t>
  </si>
  <si>
    <t>maternelle Guynemer</t>
  </si>
  <si>
    <t>Guynemer</t>
  </si>
  <si>
    <t>GS</t>
  </si>
  <si>
    <t>MONTOYA-SANCHEZ Elodie</t>
  </si>
  <si>
    <t>elodie.253@free.fr</t>
  </si>
  <si>
    <t>Course d’orientation</t>
  </si>
  <si>
    <t>prim</t>
  </si>
  <si>
    <t>Mercadal</t>
  </si>
  <si>
    <t>valerie.monteil@ac-aix-marseille.fr</t>
  </si>
  <si>
    <t>Danses collectives</t>
  </si>
  <si>
    <t>JOVI</t>
  </si>
  <si>
    <t>USEP la plaine</t>
  </si>
  <si>
    <t>Martine Morin</t>
  </si>
  <si>
    <t>Cm2</t>
  </si>
  <si>
    <t xml:space="preserve">Pascual Christele </t>
  </si>
  <si>
    <t>christel.pascual@gmail.com</t>
  </si>
  <si>
    <t>TISSOT</t>
  </si>
  <si>
    <t>emmanuelle.tissot@gmail.com</t>
  </si>
  <si>
    <t>GIBAULT Yann</t>
  </si>
  <si>
    <t>yann.gibault@ac-aix-marseille.fr</t>
  </si>
  <si>
    <t>USEP CHATEAUNEUF LA MEDE</t>
  </si>
  <si>
    <t>CM1 CM2</t>
  </si>
  <si>
    <t>CAMPANILI</t>
  </si>
  <si>
    <t>celiacampanili@hotmail.com</t>
  </si>
  <si>
    <t>Aucune.</t>
  </si>
  <si>
    <t>CM2</t>
  </si>
  <si>
    <t>COLOMBO SOPHIE</t>
  </si>
  <si>
    <t>sophie_col@hotmail.com</t>
  </si>
  <si>
    <t>castel hélène</t>
  </si>
  <si>
    <t>Castel Hélène</t>
  </si>
  <si>
    <t>Les Pennes</t>
  </si>
  <si>
    <t>MS/GS 4</t>
  </si>
  <si>
    <t>Virginie GAUTIER</t>
  </si>
  <si>
    <t>vinie.b99@gmail.com</t>
  </si>
  <si>
    <t>mardi après-midi jeudi matin</t>
  </si>
  <si>
    <t>CHAIX Stéphanie</t>
  </si>
  <si>
    <t>stephaniechaix@free.fr</t>
  </si>
  <si>
    <t>mardi</t>
  </si>
  <si>
    <t>USEP MARTINE MORIN</t>
  </si>
  <si>
    <t>CE1/CE2</t>
  </si>
  <si>
    <t>NICOLAS Franck</t>
  </si>
  <si>
    <t>ce.0132599e@ac-aix-marseille.fr</t>
  </si>
  <si>
    <t>CP1</t>
  </si>
  <si>
    <t>ROUX, AURELIE</t>
  </si>
  <si>
    <t>Aurelie.Roux1@ac-aix-marseille.fr</t>
  </si>
  <si>
    <t>CP6</t>
  </si>
  <si>
    <t>PRUNET ISABELLE</t>
  </si>
  <si>
    <t>iprunet@orange.fr</t>
  </si>
  <si>
    <t>Vendredi</t>
  </si>
  <si>
    <t>CP5</t>
  </si>
  <si>
    <t>Poullain Céline</t>
  </si>
  <si>
    <t>celine.poullain@ac-aix-marseille.fr</t>
  </si>
  <si>
    <t>USEP Raimu</t>
  </si>
  <si>
    <t>Jules Raimu</t>
  </si>
  <si>
    <t>cm1</t>
  </si>
  <si>
    <t>marie-pierre ruelle</t>
  </si>
  <si>
    <t>marie-pierre.ruelle@ac-aix-marseille.fr</t>
  </si>
  <si>
    <t>DELGA</t>
  </si>
  <si>
    <t>elodie.barraco@ac-aix-marseille.fr</t>
  </si>
  <si>
    <t>Classe de neige du 24/01 au04/02</t>
  </si>
  <si>
    <t>usep</t>
  </si>
  <si>
    <t>MME SORO</t>
  </si>
  <si>
    <t>anne-sophie.soro@ac-aix-marseille.fr</t>
  </si>
  <si>
    <t>LEDUC, Stephanie</t>
  </si>
  <si>
    <t>stephanie.leduc@ac-aix-marseille.fr</t>
  </si>
  <si>
    <t>CECILE SERRA</t>
  </si>
  <si>
    <t>cecile.serra@hotmail.fr</t>
  </si>
  <si>
    <t>USEP M.Morin</t>
  </si>
  <si>
    <t>SALVA Gwladys</t>
  </si>
  <si>
    <t>gwladys@gmail.com</t>
  </si>
  <si>
    <t>Je souhaiterais effectuer une rencontre de proximité sur le jeu des déménageurs avec Agnès de Prairial si le protocole le permet.</t>
  </si>
  <si>
    <t>Mayet</t>
  </si>
  <si>
    <t>PS</t>
  </si>
  <si>
    <t xml:space="preserve">Mayet Daphné </t>
  </si>
  <si>
    <t>daphnemayet@gmail.com</t>
  </si>
  <si>
    <t xml:space="preserve">Vendredi </t>
  </si>
  <si>
    <t>CP2</t>
  </si>
  <si>
    <t>PASTOR Marie</t>
  </si>
  <si>
    <t>marie-magd.pastor@ac-aix-marseille.fr</t>
  </si>
  <si>
    <t>USEP Jean Moulin</t>
  </si>
  <si>
    <t>CM1/CM2</t>
  </si>
  <si>
    <t xml:space="preserve">BODIN Julie </t>
  </si>
  <si>
    <t>julie.bodin@ac-aix-marseille.fr</t>
  </si>
  <si>
    <t>Badminton</t>
  </si>
  <si>
    <t>Usep m morin</t>
  </si>
  <si>
    <t>Roig Caroline</t>
  </si>
  <si>
    <t>caroline.roig@outlook.fr</t>
  </si>
  <si>
    <t xml:space="preserve"> LE PECHEUR</t>
  </si>
  <si>
    <t>Les Cadenaux</t>
  </si>
  <si>
    <t>Céline LE PECHEUR</t>
  </si>
  <si>
    <t>celine.le-pecheur1@ac-aix-marseille.fr</t>
  </si>
  <si>
    <t>SCHULTZ Anne</t>
  </si>
  <si>
    <t>anne.schultz@ac-aix-marseille.fr</t>
  </si>
  <si>
    <t xml:space="preserve">Usep Marie Curie </t>
  </si>
  <si>
    <t>Marie Curie</t>
  </si>
  <si>
    <t xml:space="preserve">Japiot Marie-France </t>
  </si>
  <si>
    <t>mariefrancejapiot@gmail.com</t>
  </si>
  <si>
    <t>USEP CADENEAUX</t>
  </si>
  <si>
    <t>CASTELLIN Julien</t>
  </si>
  <si>
    <t>juju.caste@wanadoo.fr</t>
  </si>
  <si>
    <t>Jeudi matin (piscine)</t>
  </si>
  <si>
    <t>CAMPOS Dominique</t>
  </si>
  <si>
    <t>dominique.campos013@gmail.com</t>
  </si>
  <si>
    <t>mardi (décharge direction)</t>
  </si>
  <si>
    <t>jeudi matin (piscine)"	mardi (décharge direction)</t>
  </si>
  <si>
    <t>TROISE Pascale</t>
  </si>
  <si>
    <t>pascaletroise@yahoo.fr</t>
  </si>
  <si>
    <t>Lundi (temps partiel)</t>
  </si>
  <si>
    <t>MASKER Sabrina</t>
  </si>
  <si>
    <t>sanowan@yahoo.fr</t>
  </si>
  <si>
    <t>Vendredi (temps partiel)</t>
  </si>
  <si>
    <t>MS</t>
  </si>
  <si>
    <t>Leroy, Muriel</t>
  </si>
  <si>
    <t>muriel.leroy2004@gmail.com</t>
  </si>
  <si>
    <t>Pas les lundis et mardis (stagiaire)</t>
  </si>
  <si>
    <t>USEP Moulin Marignane</t>
  </si>
  <si>
    <t>Perez Ludovic</t>
  </si>
  <si>
    <t>perez.ludovic1@ac-aix-marseille.fr</t>
  </si>
  <si>
    <t>Volley ball</t>
  </si>
  <si>
    <t xml:space="preserve">Maternelle Marie Curie </t>
  </si>
  <si>
    <t>PS/MS/GS</t>
  </si>
  <si>
    <t xml:space="preserve">Clary Lorenza </t>
  </si>
  <si>
    <t>lorenza.jm@neuf.fr</t>
  </si>
  <si>
    <t>Jeux de lutte</t>
  </si>
  <si>
    <t xml:space="preserve">Les déménageurs </t>
  </si>
  <si>
    <t>GILLES RAPHAELE</t>
  </si>
  <si>
    <t>raphaele.gilles@ac-aix-marseille.fr</t>
  </si>
  <si>
    <t>AUCUNE</t>
  </si>
  <si>
    <t xml:space="preserve">Usep Saint Victoret </t>
  </si>
  <si>
    <t>Carbonel</t>
  </si>
  <si>
    <t xml:space="preserve">CM1/CM2 </t>
  </si>
  <si>
    <t xml:space="preserve">Pastor Christel </t>
  </si>
  <si>
    <t>christel.alessio@ac-aix-marseille.fr</t>
  </si>
  <si>
    <t>SERRA CECILE</t>
  </si>
  <si>
    <t>Usep saint victoret</t>
  </si>
  <si>
    <t xml:space="preserve">Mélanie Dimeglio </t>
  </si>
  <si>
    <t>melady013@hotmail.com</t>
  </si>
  <si>
    <t xml:space="preserve">Retour à l’école pour 16h maximum </t>
  </si>
  <si>
    <t>Dontenvill</t>
  </si>
  <si>
    <t xml:space="preserve">Carbonel </t>
  </si>
  <si>
    <t>Cm1</t>
  </si>
  <si>
    <t xml:space="preserve">Dontenvill Valérie </t>
  </si>
  <si>
    <t>vdontenvill@yahoo.fr</t>
  </si>
  <si>
    <t>BIANCO</t>
  </si>
  <si>
    <t>sevbianco@yahoo.fr</t>
  </si>
  <si>
    <t>USEP Saint Victoret</t>
  </si>
  <si>
    <t>Aggoun Lisa</t>
  </si>
  <si>
    <t>montpellier-lisa@hotmail.com</t>
  </si>
  <si>
    <t>USEP SAINT VICTORET</t>
  </si>
  <si>
    <t>SARIAN ANNA</t>
  </si>
  <si>
    <t>anna.pinto@ac-aix-marseille.fr</t>
  </si>
  <si>
    <t>Chateauneuf - La Mède</t>
  </si>
  <si>
    <t>CM2 -14</t>
  </si>
  <si>
    <t>LAFRANCE Sandrine</t>
  </si>
  <si>
    <t>sandrine.lafrance@ac-aix-marseille.fr</t>
  </si>
  <si>
    <t xml:space="preserve">Usep maternelle curie </t>
  </si>
  <si>
    <t>Vergnon laurence</t>
  </si>
  <si>
    <t>laurence.vergnon@laposte.net</t>
  </si>
  <si>
    <t xml:space="preserve">Évitez les mardis si possible </t>
  </si>
  <si>
    <t>Usep Marie curie</t>
  </si>
  <si>
    <t>Bompard  Danielle/ Arcidiacono</t>
  </si>
  <si>
    <t>danielle.bompard@sfr.fr</t>
  </si>
  <si>
    <t xml:space="preserve">Pas le jeudi et vendredi </t>
  </si>
  <si>
    <t xml:space="preserve">Pas lundi et mardi </t>
  </si>
  <si>
    <t>CM1.2</t>
  </si>
  <si>
    <t>COULET</t>
  </si>
  <si>
    <t>scapon@ac-aix-marseille.fr</t>
  </si>
  <si>
    <t>Thèque</t>
  </si>
  <si>
    <t>uniquement jeudi ou vendredi</t>
  </si>
  <si>
    <t>PS/GS</t>
  </si>
  <si>
    <t>sophie arnoux</t>
  </si>
  <si>
    <t>arnouxsophie@neuf.fr</t>
  </si>
  <si>
    <t>U</t>
  </si>
  <si>
    <t>Association USEP Maternelle Marie Curie</t>
  </si>
  <si>
    <t>MS-GS</t>
  </si>
  <si>
    <t>Valérie Piacenti</t>
  </si>
  <si>
    <t>valerie.piacenti@gmail.com</t>
  </si>
  <si>
    <t>Est etang</t>
  </si>
  <si>
    <t>Nathalie LOUIS</t>
  </si>
  <si>
    <t>ce.0134042y@ac-aix-marseille.fr</t>
  </si>
  <si>
    <t>vendredis</t>
  </si>
  <si>
    <t>Est étang</t>
  </si>
  <si>
    <t>Isabelle Marcireau</t>
  </si>
  <si>
    <t>isabelle.marcireau@ac-aix-marseille.fr</t>
  </si>
  <si>
    <t>Classe liée avec celle de Mme DURIVAL (même école)</t>
  </si>
  <si>
    <t>EST ETANG</t>
  </si>
  <si>
    <t>DURIVAL Corinne</t>
  </si>
  <si>
    <t>cdurival@gmail.com</t>
  </si>
  <si>
    <t>classe liée avec Mme MARCIREAU ecole maternelle FOESSER</t>
  </si>
  <si>
    <t>Simone Thoulouze</t>
  </si>
  <si>
    <t>Carry</t>
  </si>
  <si>
    <t>ms/gs</t>
  </si>
  <si>
    <t>MARTINE LAPEYRE</t>
  </si>
  <si>
    <t>ll1@bbox.fr</t>
  </si>
  <si>
    <t>USEP CARRY</t>
  </si>
  <si>
    <t>PUTERO Valérie</t>
  </si>
  <si>
    <t>valouputero@yahoo.fr</t>
  </si>
  <si>
    <t>Le jeudi (décharge de direction)</t>
  </si>
  <si>
    <t>LECOQ Hélène</t>
  </si>
  <si>
    <t>boubouhelene@yahoo.fr</t>
  </si>
  <si>
    <t>GUISET, Séverine</t>
  </si>
  <si>
    <t>severine.guiset@ac-aix-marseille.fr</t>
  </si>
  <si>
    <t>Frédéric Mistral</t>
  </si>
  <si>
    <t>PETITE SEC</t>
  </si>
  <si>
    <t>KHAROYAN Audrey</t>
  </si>
  <si>
    <t>geaude2002@yahoo.fr</t>
  </si>
  <si>
    <t>CABANON/ TIRABASSI</t>
  </si>
  <si>
    <t>elodie.tirabassi@yahoo.fr</t>
  </si>
  <si>
    <t>PERIODE 1 IMPOSSIBLE LES JEUDIS ET VENDREDIS</t>
  </si>
  <si>
    <t>PERIODE 2 PREFERABLE LES JEUDIS ET VENDREDIS</t>
  </si>
  <si>
    <t>Usep Maternelle Mistral</t>
  </si>
  <si>
    <t>Liebermann Isabelle</t>
  </si>
  <si>
    <t>atr.isabelle@gmail.com</t>
  </si>
  <si>
    <t>vendredi</t>
  </si>
  <si>
    <t>BIGI Lauriane</t>
  </si>
  <si>
    <t>lauriane.bigi@yahoo.fr</t>
  </si>
  <si>
    <t>Temps partiel (mon jour libéré est le jeudi)</t>
  </si>
  <si>
    <t>DERYCKE CLAUDINE</t>
  </si>
  <si>
    <t>claudinederycke13@gmail.com</t>
  </si>
  <si>
    <t>Je ne travaille pas les JEUDIS</t>
  </si>
  <si>
    <t>Pergaud</t>
  </si>
  <si>
    <t>AURELIE NOUVEL</t>
  </si>
  <si>
    <t>aunouvel@gmail.com</t>
  </si>
  <si>
    <t>Usep</t>
  </si>
  <si>
    <t>MS et GS</t>
  </si>
  <si>
    <t>Claude Sardou</t>
  </si>
  <si>
    <t>claude.sardou@ac-aix-marseille.fr</t>
  </si>
  <si>
    <t>Randonnée contee</t>
  </si>
  <si>
    <t>USEP MATERNELLE MISTRAL</t>
  </si>
  <si>
    <t>Rachel MATHIEU</t>
  </si>
  <si>
    <t>rachelmathieu0@gmail.com</t>
  </si>
  <si>
    <t>Grande Sec</t>
  </si>
  <si>
    <t xml:space="preserve">Mme Eyraud </t>
  </si>
  <si>
    <t>sophieyraud@gmail.com</t>
  </si>
  <si>
    <t>Ecole Mireille Féraud foesser</t>
  </si>
  <si>
    <t>Elementaire</t>
  </si>
  <si>
    <t>ce2</t>
  </si>
  <si>
    <t>ABBIATI</t>
  </si>
  <si>
    <t>francoise.robin@ac-aix-marseille.fr</t>
  </si>
  <si>
    <t>chateauneuf-la mède</t>
  </si>
  <si>
    <t>Mireille féraud foësser</t>
  </si>
  <si>
    <t>ce1</t>
  </si>
  <si>
    <t>Mme Neveu</t>
  </si>
  <si>
    <t>clothilde.neveu1@ac-aix-marseille.fr</t>
  </si>
  <si>
    <t>danse collective</t>
  </si>
  <si>
    <t xml:space="preserve">Prairial élémentaire </t>
  </si>
  <si>
    <t xml:space="preserve">Ce1 ce2 </t>
  </si>
  <si>
    <t>Myriam AYAD</t>
  </si>
  <si>
    <t>myriam.ayad@sfr.fr</t>
  </si>
  <si>
    <t>EEPU MARTINE MORIN</t>
  </si>
  <si>
    <t>usep M.Morin</t>
  </si>
  <si>
    <t>Pascual</t>
  </si>
  <si>
    <t>CE1-CE2</t>
  </si>
  <si>
    <t>Nicolas Franck</t>
  </si>
  <si>
    <t>ce.132599e@ac-aix-marseille.fr</t>
  </si>
  <si>
    <t>Usep Carry-le-Rouet</t>
  </si>
  <si>
    <t>Maternelle Simone Thoulouze</t>
  </si>
  <si>
    <t>Ps/Ms</t>
  </si>
  <si>
    <t>ESCAVI Nathalie</t>
  </si>
  <si>
    <t>n.escavi@free.fr</t>
  </si>
  <si>
    <t>Usep carry</t>
  </si>
  <si>
    <t xml:space="preserve">Simone Thoulouze maternelle </t>
  </si>
  <si>
    <t>Ps</t>
  </si>
  <si>
    <t>Ghazarossian angelique/Vigouro</t>
  </si>
  <si>
    <t>angeliqueghaza@yahoo.fr</t>
  </si>
  <si>
    <t>Non</t>
  </si>
  <si>
    <t>THÈQUE</t>
  </si>
  <si>
    <t>JOVI C2</t>
  </si>
  <si>
    <t>JOVI C3</t>
  </si>
  <si>
    <t>HANDBALL</t>
  </si>
  <si>
    <t>BOULES</t>
  </si>
  <si>
    <t xml:space="preserve">CO </t>
  </si>
  <si>
    <t>ATHLÉTISME MAT</t>
  </si>
  <si>
    <t>DONNADIEU Catherine</t>
  </si>
  <si>
    <t>donnadieucatherine@yahoo.fr</t>
  </si>
  <si>
    <t>ATHLÉTISME C2</t>
  </si>
  <si>
    <t>ATLÉTISME C3</t>
  </si>
  <si>
    <t>VOLLEY BALL</t>
  </si>
  <si>
    <t>RANDONNÉE #1</t>
  </si>
  <si>
    <t>RANDONNÉE N°2</t>
  </si>
  <si>
    <t>DÉMÉNAGEURS</t>
  </si>
  <si>
    <t>LUTTE</t>
  </si>
  <si>
    <t>JEU DES 2 CIBLES</t>
  </si>
  <si>
    <t>06 69 43 97 85</t>
  </si>
  <si>
    <t>06 51 37 56 53</t>
  </si>
  <si>
    <t>BADMINTON</t>
  </si>
  <si>
    <t>07 81 36 69 57</t>
  </si>
  <si>
    <t>DANSE CONTEMPORAINE</t>
  </si>
  <si>
    <t>DANSES COLLECTIVES MAT</t>
  </si>
  <si>
    <t>DANSES COLLECTIVES C2</t>
  </si>
  <si>
    <t>Sandrine Lafrance</t>
  </si>
  <si>
    <t>1car</t>
  </si>
  <si>
    <t>1 car</t>
  </si>
  <si>
    <t>Plaine des sports Châteauneuf</t>
  </si>
  <si>
    <t>Rencontre de proximité</t>
  </si>
  <si>
    <t>Parc Pierre Vincent Châteauneuf</t>
  </si>
  <si>
    <t>Parc Ferrage Marignane</t>
  </si>
  <si>
    <t>car mairie</t>
  </si>
  <si>
    <t>1 car 60p</t>
  </si>
  <si>
    <t>car</t>
  </si>
  <si>
    <t>car cité éducative ?</t>
  </si>
  <si>
    <t>Proximité</t>
  </si>
  <si>
    <t>Rencontre PS Vitrolles  matin Mardi 24 mai</t>
  </si>
  <si>
    <t>Rencontre MS et GS matin Vitrolles  Mardi 17 mai</t>
  </si>
  <si>
    <t>Rencontre MS et GS après-midi Vitrolles Mardi 17 mai</t>
  </si>
  <si>
    <t>Voir avec Elisabeth et Corinne</t>
  </si>
  <si>
    <t>Ghazarossian angelique/Vigouroux</t>
  </si>
  <si>
    <t>Vitrolles Lieu à définir (école, parc…)</t>
  </si>
  <si>
    <t>Salle des fêtes Châteauneuf</t>
  </si>
  <si>
    <t>Stade du Bolmon; lundi 28 mars (matin)</t>
  </si>
  <si>
    <t>Stade du Bolmon (à Marignane) Jeudi 12 mai (après-midi)</t>
  </si>
  <si>
    <t>Stade du Bolmon (à Marignane) Jeudi 12 mai (matin)</t>
  </si>
  <si>
    <t>Stade du Bolmon (à Marignane);  Vendredi 6 mai (matin)</t>
  </si>
  <si>
    <t>Stade du Bolmon (à  Marignane)  vendred 20 mai (matin)</t>
  </si>
  <si>
    <t>Stade du Bolmon (à  Marignane)  vendred 20 mai (après-midi)</t>
  </si>
  <si>
    <t xml:space="preserve">Gymnase Marie Curie (à Marignane) Jeudi 24 mars (matin) </t>
  </si>
  <si>
    <t>Pas le jeudi et vendredi  OK résolu</t>
  </si>
  <si>
    <t>Salle des fêtes Châteauneuf RENCONTRE ANNULÉE</t>
  </si>
  <si>
    <t xml:space="preserve">Gymnase à Carry; Vendredi 13 mai (matin) </t>
  </si>
  <si>
    <t>Rencontre Plaine des Sports; Mardi 5 avril (matin)</t>
  </si>
  <si>
    <t>Gymnase Hidalgo  à St Victoret : Vendredi 1er avril</t>
  </si>
  <si>
    <t>Salle des fêtes Léo Lagrange (Châteauneuf ; Jeudi 7 avril (matin) ?</t>
  </si>
  <si>
    <t>Parc Ferrage Marignane; Lundi 16 mai (matn) Dominique et Marcel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</si>
</sst>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\ ##\ ##\ ##\ ##"/>
  </numFmts>
  <fonts count="3" x14ac:knownFonts="1"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i/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0" borderId="0" xfId="0" applyNumberFormat="1"/>
    <xf numFmtId="164" fontId="0" fillId="0" borderId="0" xfId="0" applyNumberFormat="1"/>
    <xf numFmtId="14" fontId="1" fillId="2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" fontId="0" fillId="0" borderId="0" xfId="0" applyNumberFormat="1"/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16" fontId="0" fillId="0" borderId="0" xfId="0" applyNumberFormat="1" applyAlignment="1">
      <alignment horizontal="left"/>
    </xf>
    <xf numFmtId="0" fontId="0" fillId="0" borderId="0" xfId="0" applyFont="1"/>
    <xf numFmtId="164" fontId="0" fillId="0" borderId="0" xfId="0" applyNumberFormat="1" applyFont="1"/>
    <xf numFmtId="0" fontId="2" fillId="0" borderId="0" xfId="0" applyFont="1"/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right" vertical="center"/>
    </xf>
    <xf numFmtId="0" fontId="2" fillId="3" borderId="0" xfId="0" applyFont="1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0" fontId="0" fillId="4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/>
    <xf numFmtId="164" fontId="0" fillId="0" borderId="0" xfId="0" applyNumberFormat="1" applyFill="1"/>
    <xf numFmtId="0" fontId="0" fillId="0" borderId="1" xfId="0" applyFill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" borderId="0" xfId="0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7"/>
  <sheetViews>
    <sheetView topLeftCell="A68" zoomScale="136" zoomScaleNormal="136" workbookViewId="0">
      <selection activeCell="A88" sqref="A88"/>
    </sheetView>
  </sheetViews>
  <sheetFormatPr baseColWidth="10" defaultColWidth="10.6640625" defaultRowHeight="16" x14ac:dyDescent="0.2"/>
  <cols>
    <col min="1" max="1" width="15.1640625" style="1" customWidth="1"/>
    <col min="2" max="2" width="35.5" customWidth="1"/>
    <col min="3" max="3" width="30.6640625" customWidth="1"/>
    <col min="4" max="4" width="5.33203125" customWidth="1"/>
    <col min="5" max="5" width="11.5" customWidth="1"/>
    <col min="6" max="6" width="10.1640625" customWidth="1"/>
    <col min="7" max="7" width="7.1640625" customWidth="1"/>
    <col min="8" max="8" width="5.1640625" customWidth="1"/>
    <col min="9" max="9" width="27.6640625" customWidth="1"/>
    <col min="10" max="10" width="16.5" style="2" customWidth="1"/>
    <col min="11" max="11" width="35.5" customWidth="1"/>
    <col min="12" max="12" width="19.1640625" customWidth="1"/>
    <col min="13" max="13" width="18.1640625" customWidth="1"/>
    <col min="14" max="14" width="45" customWidth="1"/>
    <col min="15" max="15" width="63" customWidth="1"/>
    <col min="16" max="16" width="80.6640625" customWidth="1"/>
  </cols>
  <sheetData>
    <row r="1" spans="1:16" x14ac:dyDescent="0.2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</row>
    <row r="2" spans="1:16" x14ac:dyDescent="0.2">
      <c r="A2" s="1">
        <v>44439.400381944397</v>
      </c>
      <c r="B2" t="s">
        <v>16</v>
      </c>
      <c r="C2" t="s">
        <v>17</v>
      </c>
      <c r="D2" t="s">
        <v>18</v>
      </c>
      <c r="E2" t="s">
        <v>19</v>
      </c>
      <c r="F2" t="s">
        <v>20</v>
      </c>
      <c r="G2">
        <v>22</v>
      </c>
      <c r="H2">
        <v>2</v>
      </c>
      <c r="I2" t="s">
        <v>21</v>
      </c>
      <c r="J2" s="2">
        <v>669439785</v>
      </c>
      <c r="K2" t="s">
        <v>22</v>
      </c>
      <c r="L2" t="s">
        <v>23</v>
      </c>
      <c r="M2" t="s">
        <v>24</v>
      </c>
    </row>
    <row r="3" spans="1:16" x14ac:dyDescent="0.2">
      <c r="A3" s="1">
        <v>44442.475196759297</v>
      </c>
      <c r="B3" t="s">
        <v>25</v>
      </c>
      <c r="C3" t="s">
        <v>17</v>
      </c>
      <c r="D3" t="s">
        <v>18</v>
      </c>
      <c r="E3" t="s">
        <v>19</v>
      </c>
      <c r="F3" t="s">
        <v>26</v>
      </c>
      <c r="G3">
        <v>27</v>
      </c>
      <c r="H3">
        <v>3</v>
      </c>
      <c r="I3" t="s">
        <v>27</v>
      </c>
      <c r="J3" s="2">
        <v>667572872</v>
      </c>
      <c r="K3" t="s">
        <v>28</v>
      </c>
      <c r="L3" t="s">
        <v>29</v>
      </c>
      <c r="M3" t="s">
        <v>30</v>
      </c>
      <c r="O3" t="s">
        <v>31</v>
      </c>
    </row>
    <row r="4" spans="1:16" x14ac:dyDescent="0.2">
      <c r="A4" s="1">
        <v>44443.522453703699</v>
      </c>
      <c r="B4" t="s">
        <v>17</v>
      </c>
      <c r="C4" t="s">
        <v>17</v>
      </c>
      <c r="D4" t="s">
        <v>18</v>
      </c>
      <c r="E4" t="s">
        <v>19</v>
      </c>
      <c r="F4" t="s">
        <v>32</v>
      </c>
      <c r="G4">
        <v>26</v>
      </c>
      <c r="H4">
        <v>3</v>
      </c>
      <c r="I4" t="s">
        <v>33</v>
      </c>
      <c r="J4" s="2">
        <v>629662986</v>
      </c>
      <c r="K4" t="s">
        <v>34</v>
      </c>
      <c r="M4" t="s">
        <v>30</v>
      </c>
    </row>
    <row r="5" spans="1:16" x14ac:dyDescent="0.2">
      <c r="A5" s="1">
        <v>44444.639374999999</v>
      </c>
      <c r="B5" t="s">
        <v>35</v>
      </c>
      <c r="C5" t="s">
        <v>17</v>
      </c>
      <c r="D5" t="s">
        <v>36</v>
      </c>
      <c r="E5" t="s">
        <v>19</v>
      </c>
      <c r="F5" t="s">
        <v>37</v>
      </c>
      <c r="G5">
        <v>28</v>
      </c>
      <c r="H5">
        <v>1</v>
      </c>
      <c r="I5" t="s">
        <v>38</v>
      </c>
      <c r="J5" s="2">
        <v>601724295</v>
      </c>
      <c r="K5" t="s">
        <v>39</v>
      </c>
      <c r="L5" t="s">
        <v>40</v>
      </c>
      <c r="M5" t="s">
        <v>41</v>
      </c>
      <c r="P5" t="s">
        <v>42</v>
      </c>
    </row>
    <row r="6" spans="1:16" x14ac:dyDescent="0.2">
      <c r="A6" s="1">
        <v>44444.672152777799</v>
      </c>
      <c r="B6" t="s">
        <v>43</v>
      </c>
      <c r="C6" t="s">
        <v>17</v>
      </c>
      <c r="D6" t="s">
        <v>36</v>
      </c>
      <c r="E6" t="s">
        <v>19</v>
      </c>
      <c r="F6" t="s">
        <v>44</v>
      </c>
      <c r="G6">
        <v>27</v>
      </c>
      <c r="H6">
        <v>1</v>
      </c>
      <c r="I6" t="s">
        <v>45</v>
      </c>
      <c r="J6" s="2">
        <v>683421131</v>
      </c>
      <c r="K6" t="s">
        <v>46</v>
      </c>
      <c r="L6" t="s">
        <v>40</v>
      </c>
      <c r="M6" t="s">
        <v>41</v>
      </c>
      <c r="P6" t="s">
        <v>47</v>
      </c>
    </row>
    <row r="7" spans="1:16" x14ac:dyDescent="0.2">
      <c r="A7" s="1">
        <v>44444.742800925902</v>
      </c>
      <c r="B7" t="s">
        <v>48</v>
      </c>
      <c r="C7" t="s">
        <v>17</v>
      </c>
      <c r="D7" t="s">
        <v>18</v>
      </c>
      <c r="E7" t="s">
        <v>19</v>
      </c>
      <c r="F7" t="s">
        <v>49</v>
      </c>
      <c r="G7">
        <v>22</v>
      </c>
      <c r="H7">
        <v>2</v>
      </c>
      <c r="I7" t="s">
        <v>50</v>
      </c>
      <c r="J7" s="2">
        <v>651375653</v>
      </c>
      <c r="K7" t="s">
        <v>51</v>
      </c>
      <c r="L7" t="s">
        <v>23</v>
      </c>
      <c r="M7" t="s">
        <v>24</v>
      </c>
    </row>
    <row r="8" spans="1:16" x14ac:dyDescent="0.2">
      <c r="A8" s="1">
        <v>44445.678136574097</v>
      </c>
      <c r="B8" t="s">
        <v>52</v>
      </c>
      <c r="C8" t="s">
        <v>17</v>
      </c>
      <c r="D8" t="s">
        <v>36</v>
      </c>
      <c r="E8" t="s">
        <v>19</v>
      </c>
      <c r="F8" t="s">
        <v>53</v>
      </c>
      <c r="G8">
        <v>27</v>
      </c>
      <c r="H8">
        <v>1</v>
      </c>
      <c r="I8" t="s">
        <v>54</v>
      </c>
      <c r="J8" s="2">
        <v>650334743</v>
      </c>
      <c r="K8" t="s">
        <v>55</v>
      </c>
      <c r="P8" t="s">
        <v>56</v>
      </c>
    </row>
    <row r="9" spans="1:16" x14ac:dyDescent="0.2">
      <c r="A9" s="1">
        <v>44446.788113425901</v>
      </c>
      <c r="B9" t="s">
        <v>57</v>
      </c>
      <c r="C9" t="s">
        <v>58</v>
      </c>
      <c r="D9" t="s">
        <v>18</v>
      </c>
      <c r="E9" t="s">
        <v>59</v>
      </c>
      <c r="F9" t="s">
        <v>49</v>
      </c>
      <c r="G9">
        <v>22</v>
      </c>
      <c r="H9">
        <v>2</v>
      </c>
      <c r="I9" t="s">
        <v>60</v>
      </c>
      <c r="J9" s="2">
        <v>682250870</v>
      </c>
      <c r="K9" t="s">
        <v>61</v>
      </c>
      <c r="M9" t="s">
        <v>41</v>
      </c>
    </row>
    <row r="10" spans="1:16" x14ac:dyDescent="0.2">
      <c r="A10" s="1">
        <v>44447.268020833297</v>
      </c>
      <c r="B10" t="s">
        <v>62</v>
      </c>
      <c r="C10" t="s">
        <v>58</v>
      </c>
      <c r="D10" t="s">
        <v>18</v>
      </c>
      <c r="E10" t="s">
        <v>59</v>
      </c>
      <c r="F10" t="s">
        <v>63</v>
      </c>
      <c r="G10">
        <v>23</v>
      </c>
      <c r="H10">
        <v>2</v>
      </c>
      <c r="I10" t="s">
        <v>64</v>
      </c>
      <c r="J10" s="2">
        <v>608941717</v>
      </c>
      <c r="K10" t="s">
        <v>65</v>
      </c>
      <c r="M10" t="s">
        <v>41</v>
      </c>
      <c r="O10" t="s">
        <v>66</v>
      </c>
    </row>
    <row r="11" spans="1:16" x14ac:dyDescent="0.2">
      <c r="A11" s="1">
        <v>44447.302824074097</v>
      </c>
      <c r="B11" t="s">
        <v>67</v>
      </c>
      <c r="C11" t="s">
        <v>58</v>
      </c>
      <c r="D11" t="s">
        <v>18</v>
      </c>
      <c r="E11" t="s">
        <v>59</v>
      </c>
      <c r="F11" t="s">
        <v>49</v>
      </c>
      <c r="G11">
        <v>22</v>
      </c>
      <c r="H11">
        <v>2</v>
      </c>
      <c r="I11" t="s">
        <v>68</v>
      </c>
      <c r="J11" s="2">
        <v>643179949</v>
      </c>
      <c r="K11" t="s">
        <v>69</v>
      </c>
      <c r="M11" t="s">
        <v>41</v>
      </c>
    </row>
    <row r="12" spans="1:16" x14ac:dyDescent="0.2">
      <c r="A12" s="1">
        <v>44448.482974537001</v>
      </c>
      <c r="B12" t="s">
        <v>70</v>
      </c>
      <c r="C12" t="s">
        <v>71</v>
      </c>
      <c r="D12" t="s">
        <v>18</v>
      </c>
      <c r="E12" t="s">
        <v>72</v>
      </c>
      <c r="F12" t="s">
        <v>73</v>
      </c>
      <c r="G12">
        <v>27</v>
      </c>
      <c r="H12">
        <v>3</v>
      </c>
      <c r="I12" t="s">
        <v>74</v>
      </c>
      <c r="J12" s="2">
        <v>668282421</v>
      </c>
      <c r="K12" t="s">
        <v>75</v>
      </c>
      <c r="M12" t="s">
        <v>30</v>
      </c>
    </row>
    <row r="13" spans="1:16" x14ac:dyDescent="0.2">
      <c r="A13" s="1">
        <v>44448.612870370402</v>
      </c>
      <c r="B13" t="s">
        <v>16</v>
      </c>
      <c r="C13" t="s">
        <v>17</v>
      </c>
      <c r="D13" t="s">
        <v>18</v>
      </c>
      <c r="E13" t="s">
        <v>19</v>
      </c>
      <c r="F13" t="s">
        <v>76</v>
      </c>
      <c r="G13">
        <v>20</v>
      </c>
      <c r="H13">
        <v>2</v>
      </c>
      <c r="I13" t="s">
        <v>77</v>
      </c>
      <c r="J13" s="2">
        <v>663759041</v>
      </c>
      <c r="K13" t="s">
        <v>78</v>
      </c>
      <c r="M13" t="s">
        <v>24</v>
      </c>
    </row>
    <row r="14" spans="1:16" x14ac:dyDescent="0.2">
      <c r="A14" s="1">
        <v>44448.617418981499</v>
      </c>
      <c r="C14" t="s">
        <v>58</v>
      </c>
      <c r="D14" t="s">
        <v>36</v>
      </c>
      <c r="E14" t="s">
        <v>59</v>
      </c>
      <c r="F14" t="s">
        <v>79</v>
      </c>
      <c r="G14">
        <v>19</v>
      </c>
      <c r="H14">
        <v>1</v>
      </c>
      <c r="I14" t="s">
        <v>80</v>
      </c>
      <c r="J14" s="2">
        <v>687354111</v>
      </c>
      <c r="K14" t="s">
        <v>81</v>
      </c>
      <c r="L14" t="s">
        <v>40</v>
      </c>
      <c r="M14" t="s">
        <v>41</v>
      </c>
      <c r="N14" t="s">
        <v>82</v>
      </c>
      <c r="O14" t="s">
        <v>82</v>
      </c>
    </row>
    <row r="15" spans="1:16" x14ac:dyDescent="0.2">
      <c r="A15" s="1">
        <v>44449.137604166703</v>
      </c>
      <c r="B15" t="s">
        <v>83</v>
      </c>
      <c r="C15" t="s">
        <v>58</v>
      </c>
      <c r="D15" t="s">
        <v>18</v>
      </c>
      <c r="E15" t="s">
        <v>59</v>
      </c>
      <c r="F15" t="s">
        <v>84</v>
      </c>
      <c r="G15">
        <v>14</v>
      </c>
      <c r="H15">
        <v>2</v>
      </c>
      <c r="I15" t="s">
        <v>85</v>
      </c>
      <c r="J15" s="2">
        <v>671623949</v>
      </c>
      <c r="K15" t="s">
        <v>86</v>
      </c>
      <c r="M15" t="s">
        <v>41</v>
      </c>
    </row>
    <row r="16" spans="1:16" x14ac:dyDescent="0.2">
      <c r="A16" s="1">
        <v>44449.714791666702</v>
      </c>
      <c r="B16" t="s">
        <v>87</v>
      </c>
      <c r="C16" t="s">
        <v>88</v>
      </c>
      <c r="D16" t="s">
        <v>36</v>
      </c>
      <c r="E16" t="s">
        <v>59</v>
      </c>
      <c r="F16" t="s">
        <v>89</v>
      </c>
      <c r="G16">
        <v>26</v>
      </c>
      <c r="H16">
        <v>1</v>
      </c>
      <c r="I16" t="s">
        <v>90</v>
      </c>
      <c r="J16" s="2">
        <v>668394238</v>
      </c>
      <c r="K16" t="s">
        <v>91</v>
      </c>
      <c r="L16" t="s">
        <v>56</v>
      </c>
      <c r="M16" t="s">
        <v>92</v>
      </c>
    </row>
    <row r="17" spans="1:16" x14ac:dyDescent="0.2">
      <c r="A17" s="1">
        <v>44450.7270601852</v>
      </c>
      <c r="B17" t="s">
        <v>67</v>
      </c>
      <c r="C17" t="s">
        <v>71</v>
      </c>
      <c r="D17" t="s">
        <v>93</v>
      </c>
      <c r="E17" t="s">
        <v>72</v>
      </c>
      <c r="F17" t="s">
        <v>49</v>
      </c>
      <c r="G17">
        <v>29</v>
      </c>
      <c r="H17">
        <v>2</v>
      </c>
      <c r="I17" t="s">
        <v>94</v>
      </c>
      <c r="J17" s="2">
        <v>634631584</v>
      </c>
      <c r="K17" t="s">
        <v>95</v>
      </c>
      <c r="L17" t="s">
        <v>96</v>
      </c>
      <c r="M17" t="s">
        <v>97</v>
      </c>
    </row>
    <row r="18" spans="1:16" x14ac:dyDescent="0.2">
      <c r="A18" s="1">
        <v>44450.838692129597</v>
      </c>
      <c r="B18" t="s">
        <v>98</v>
      </c>
      <c r="C18" t="s">
        <v>99</v>
      </c>
      <c r="D18" t="s">
        <v>18</v>
      </c>
      <c r="E18" t="s">
        <v>19</v>
      </c>
      <c r="F18" t="s">
        <v>100</v>
      </c>
      <c r="G18">
        <v>30</v>
      </c>
      <c r="H18">
        <v>3</v>
      </c>
      <c r="I18" t="s">
        <v>101</v>
      </c>
      <c r="J18" s="2">
        <v>672857390</v>
      </c>
      <c r="K18" t="s">
        <v>102</v>
      </c>
    </row>
    <row r="19" spans="1:16" x14ac:dyDescent="0.2">
      <c r="A19" s="1">
        <v>44451.578634259298</v>
      </c>
      <c r="C19" t="s">
        <v>71</v>
      </c>
      <c r="D19" t="s">
        <v>18</v>
      </c>
      <c r="E19" t="s">
        <v>72</v>
      </c>
      <c r="F19" t="s">
        <v>49</v>
      </c>
      <c r="G19">
        <v>28</v>
      </c>
      <c r="H19">
        <v>2</v>
      </c>
      <c r="I19" t="s">
        <v>103</v>
      </c>
      <c r="J19" s="2">
        <v>783335502</v>
      </c>
      <c r="K19" t="s">
        <v>104</v>
      </c>
      <c r="M19" t="s">
        <v>97</v>
      </c>
    </row>
    <row r="20" spans="1:16" x14ac:dyDescent="0.2">
      <c r="A20" s="1">
        <v>44451.765636574099</v>
      </c>
      <c r="C20" t="s">
        <v>58</v>
      </c>
      <c r="D20" t="s">
        <v>36</v>
      </c>
      <c r="E20" t="s">
        <v>59</v>
      </c>
      <c r="F20" t="s">
        <v>53</v>
      </c>
      <c r="G20">
        <v>20</v>
      </c>
      <c r="H20">
        <v>1</v>
      </c>
      <c r="I20" t="s">
        <v>105</v>
      </c>
      <c r="J20" s="2">
        <v>662435593</v>
      </c>
      <c r="K20" t="s">
        <v>106</v>
      </c>
      <c r="L20" t="s">
        <v>40</v>
      </c>
      <c r="M20" t="s">
        <v>41</v>
      </c>
    </row>
    <row r="21" spans="1:16" x14ac:dyDescent="0.2">
      <c r="A21" s="1">
        <v>44451.809942129599</v>
      </c>
      <c r="B21" t="s">
        <v>107</v>
      </c>
      <c r="C21" t="s">
        <v>71</v>
      </c>
      <c r="D21" t="s">
        <v>18</v>
      </c>
      <c r="E21" t="s">
        <v>72</v>
      </c>
      <c r="F21" t="s">
        <v>108</v>
      </c>
      <c r="G21">
        <v>24</v>
      </c>
      <c r="H21">
        <v>3</v>
      </c>
      <c r="I21" t="s">
        <v>109</v>
      </c>
      <c r="J21" s="2">
        <v>663604108</v>
      </c>
      <c r="K21" t="s">
        <v>110</v>
      </c>
      <c r="M21" t="s">
        <v>30</v>
      </c>
      <c r="O21" t="s">
        <v>111</v>
      </c>
    </row>
    <row r="22" spans="1:16" x14ac:dyDescent="0.2">
      <c r="A22" s="1">
        <v>44451.814212963</v>
      </c>
      <c r="B22" t="s">
        <v>67</v>
      </c>
      <c r="C22" t="s">
        <v>58</v>
      </c>
      <c r="D22" t="s">
        <v>18</v>
      </c>
      <c r="E22" t="s">
        <v>59</v>
      </c>
      <c r="F22" t="s">
        <v>112</v>
      </c>
      <c r="G22">
        <v>24</v>
      </c>
      <c r="H22">
        <v>3</v>
      </c>
      <c r="I22" t="s">
        <v>113</v>
      </c>
      <c r="J22" s="2">
        <v>750657585</v>
      </c>
      <c r="K22" t="s">
        <v>114</v>
      </c>
      <c r="M22" t="s">
        <v>97</v>
      </c>
    </row>
    <row r="23" spans="1:16" x14ac:dyDescent="0.2">
      <c r="A23" s="1">
        <v>44452.154085648101</v>
      </c>
      <c r="B23" t="s">
        <v>115</v>
      </c>
      <c r="C23" t="s">
        <v>116</v>
      </c>
      <c r="D23" t="s">
        <v>36</v>
      </c>
      <c r="E23" t="s">
        <v>117</v>
      </c>
      <c r="F23" t="s">
        <v>118</v>
      </c>
      <c r="G23">
        <v>29</v>
      </c>
      <c r="H23">
        <v>1</v>
      </c>
      <c r="I23" t="s">
        <v>119</v>
      </c>
      <c r="J23" s="2">
        <v>609180689</v>
      </c>
      <c r="K23" t="s">
        <v>120</v>
      </c>
      <c r="L23" t="s">
        <v>56</v>
      </c>
      <c r="M23" t="s">
        <v>92</v>
      </c>
      <c r="O23" t="s">
        <v>121</v>
      </c>
    </row>
    <row r="24" spans="1:16" x14ac:dyDescent="0.2">
      <c r="A24" s="1">
        <v>44452.163217592599</v>
      </c>
      <c r="B24" t="s">
        <v>115</v>
      </c>
      <c r="C24" t="s">
        <v>71</v>
      </c>
      <c r="D24" t="s">
        <v>36</v>
      </c>
      <c r="E24" t="s">
        <v>117</v>
      </c>
      <c r="F24" t="s">
        <v>44</v>
      </c>
      <c r="G24">
        <v>28</v>
      </c>
      <c r="H24">
        <v>1</v>
      </c>
      <c r="I24" t="s">
        <v>122</v>
      </c>
      <c r="J24" s="2">
        <v>689853839</v>
      </c>
      <c r="K24" t="s">
        <v>123</v>
      </c>
      <c r="L24" t="s">
        <v>56</v>
      </c>
      <c r="M24" t="s">
        <v>92</v>
      </c>
      <c r="N24" t="s">
        <v>124</v>
      </c>
      <c r="O24" t="s">
        <v>124</v>
      </c>
    </row>
    <row r="25" spans="1:16" x14ac:dyDescent="0.2">
      <c r="A25" s="1">
        <v>44452.292141203703</v>
      </c>
      <c r="B25" t="s">
        <v>125</v>
      </c>
      <c r="C25" t="s">
        <v>99</v>
      </c>
      <c r="D25" t="s">
        <v>18</v>
      </c>
      <c r="E25" t="s">
        <v>19</v>
      </c>
      <c r="F25" t="s">
        <v>126</v>
      </c>
      <c r="G25">
        <v>26</v>
      </c>
      <c r="H25">
        <v>2</v>
      </c>
      <c r="I25" t="s">
        <v>127</v>
      </c>
      <c r="J25" s="2">
        <v>626670373</v>
      </c>
      <c r="K25" t="s">
        <v>128</v>
      </c>
    </row>
    <row r="26" spans="1:16" x14ac:dyDescent="0.2">
      <c r="A26" s="1">
        <v>44452.491817129601</v>
      </c>
      <c r="B26" t="s">
        <v>52</v>
      </c>
      <c r="C26" t="s">
        <v>58</v>
      </c>
      <c r="D26" t="s">
        <v>18</v>
      </c>
      <c r="E26" t="s">
        <v>59</v>
      </c>
      <c r="F26" t="s">
        <v>129</v>
      </c>
      <c r="G26">
        <v>14</v>
      </c>
      <c r="H26">
        <v>2</v>
      </c>
      <c r="I26" t="s">
        <v>130</v>
      </c>
      <c r="J26" s="2">
        <v>628233427</v>
      </c>
      <c r="K26" t="s">
        <v>131</v>
      </c>
      <c r="M26" t="s">
        <v>41</v>
      </c>
    </row>
    <row r="27" spans="1:16" x14ac:dyDescent="0.2">
      <c r="A27" s="1">
        <v>44452.496377314797</v>
      </c>
      <c r="B27" t="s">
        <v>52</v>
      </c>
      <c r="C27" t="s">
        <v>58</v>
      </c>
      <c r="D27" t="s">
        <v>18</v>
      </c>
      <c r="E27" t="s">
        <v>59</v>
      </c>
      <c r="F27" t="s">
        <v>132</v>
      </c>
      <c r="G27">
        <v>14</v>
      </c>
      <c r="H27">
        <v>2</v>
      </c>
      <c r="I27" t="s">
        <v>133</v>
      </c>
      <c r="J27" s="2">
        <v>642331174</v>
      </c>
      <c r="K27" t="s">
        <v>134</v>
      </c>
      <c r="M27" t="s">
        <v>41</v>
      </c>
      <c r="O27" t="s">
        <v>135</v>
      </c>
    </row>
    <row r="28" spans="1:16" x14ac:dyDescent="0.2">
      <c r="A28" s="1">
        <v>44452.542615740698</v>
      </c>
      <c r="B28" t="s">
        <v>52</v>
      </c>
      <c r="C28" t="s">
        <v>58</v>
      </c>
      <c r="D28" t="s">
        <v>18</v>
      </c>
      <c r="E28" t="s">
        <v>59</v>
      </c>
      <c r="F28" t="s">
        <v>136</v>
      </c>
      <c r="G28">
        <v>12</v>
      </c>
      <c r="H28">
        <v>2</v>
      </c>
      <c r="I28" t="s">
        <v>137</v>
      </c>
      <c r="J28" s="2">
        <v>661866623</v>
      </c>
      <c r="K28" t="s">
        <v>138</v>
      </c>
      <c r="M28" t="s">
        <v>41</v>
      </c>
    </row>
    <row r="29" spans="1:16" x14ac:dyDescent="0.2">
      <c r="A29" s="1">
        <v>44452.583344907398</v>
      </c>
      <c r="B29" t="s">
        <v>139</v>
      </c>
      <c r="C29" t="s">
        <v>140</v>
      </c>
      <c r="D29" t="s">
        <v>18</v>
      </c>
      <c r="E29" t="s">
        <v>19</v>
      </c>
      <c r="F29" t="s">
        <v>141</v>
      </c>
      <c r="G29">
        <v>22</v>
      </c>
      <c r="H29">
        <v>3</v>
      </c>
      <c r="I29" t="s">
        <v>142</v>
      </c>
      <c r="J29" s="2">
        <v>686375727</v>
      </c>
      <c r="K29" t="s">
        <v>143</v>
      </c>
      <c r="M29" t="s">
        <v>41</v>
      </c>
    </row>
    <row r="30" spans="1:16" x14ac:dyDescent="0.2">
      <c r="A30" s="1">
        <v>44452.649490740703</v>
      </c>
      <c r="B30" t="s">
        <v>107</v>
      </c>
      <c r="C30" t="s">
        <v>71</v>
      </c>
      <c r="D30" t="s">
        <v>18</v>
      </c>
      <c r="E30" t="s">
        <v>72</v>
      </c>
      <c r="F30" t="s">
        <v>76</v>
      </c>
      <c r="G30">
        <v>27</v>
      </c>
      <c r="H30">
        <v>2</v>
      </c>
      <c r="I30" t="s">
        <v>144</v>
      </c>
      <c r="J30" s="2">
        <v>661324561</v>
      </c>
      <c r="K30" t="s">
        <v>145</v>
      </c>
      <c r="L30" t="s">
        <v>96</v>
      </c>
      <c r="M30" t="s">
        <v>97</v>
      </c>
      <c r="N30" t="s">
        <v>146</v>
      </c>
      <c r="P30" t="s">
        <v>97</v>
      </c>
    </row>
    <row r="31" spans="1:16" x14ac:dyDescent="0.2">
      <c r="A31" s="1">
        <v>44452.653414351902</v>
      </c>
      <c r="B31" t="s">
        <v>147</v>
      </c>
      <c r="C31" t="s">
        <v>71</v>
      </c>
      <c r="D31" t="s">
        <v>18</v>
      </c>
      <c r="E31" t="s">
        <v>72</v>
      </c>
      <c r="F31" t="s">
        <v>76</v>
      </c>
      <c r="G31">
        <v>25</v>
      </c>
      <c r="H31">
        <v>2</v>
      </c>
      <c r="I31" t="s">
        <v>148</v>
      </c>
      <c r="J31" s="2">
        <v>652298770</v>
      </c>
      <c r="K31" t="s">
        <v>149</v>
      </c>
      <c r="L31" t="s">
        <v>96</v>
      </c>
      <c r="M31" t="s">
        <v>97</v>
      </c>
      <c r="P31" t="s">
        <v>97</v>
      </c>
    </row>
    <row r="32" spans="1:16" x14ac:dyDescent="0.2">
      <c r="A32" s="1">
        <v>44452.676840277803</v>
      </c>
      <c r="B32" t="s">
        <v>147</v>
      </c>
      <c r="C32" t="s">
        <v>58</v>
      </c>
      <c r="D32" t="s">
        <v>18</v>
      </c>
      <c r="E32" t="s">
        <v>59</v>
      </c>
      <c r="F32" t="s">
        <v>112</v>
      </c>
      <c r="G32">
        <v>24</v>
      </c>
      <c r="H32">
        <v>3</v>
      </c>
      <c r="I32" t="s">
        <v>150</v>
      </c>
      <c r="J32" s="2">
        <v>619244982</v>
      </c>
      <c r="K32" t="s">
        <v>151</v>
      </c>
      <c r="M32" t="s">
        <v>97</v>
      </c>
    </row>
    <row r="33" spans="1:16" x14ac:dyDescent="0.2">
      <c r="A33" s="1">
        <v>44452.715717592597</v>
      </c>
      <c r="B33" t="s">
        <v>52</v>
      </c>
      <c r="C33" t="s">
        <v>58</v>
      </c>
      <c r="D33" t="s">
        <v>36</v>
      </c>
      <c r="E33" t="s">
        <v>59</v>
      </c>
      <c r="F33" t="s">
        <v>89</v>
      </c>
      <c r="G33">
        <v>11</v>
      </c>
      <c r="H33">
        <v>1</v>
      </c>
      <c r="I33" t="s">
        <v>152</v>
      </c>
      <c r="J33" s="2">
        <v>613755823</v>
      </c>
      <c r="K33" t="s">
        <v>153</v>
      </c>
    </row>
    <row r="34" spans="1:16" x14ac:dyDescent="0.2">
      <c r="A34" s="1">
        <v>44452.769872685203</v>
      </c>
      <c r="B34" t="s">
        <v>154</v>
      </c>
      <c r="C34" t="s">
        <v>99</v>
      </c>
      <c r="D34" t="s">
        <v>36</v>
      </c>
      <c r="E34" t="s">
        <v>19</v>
      </c>
      <c r="F34" t="s">
        <v>53</v>
      </c>
      <c r="G34">
        <v>29</v>
      </c>
      <c r="H34">
        <v>1</v>
      </c>
      <c r="I34" t="s">
        <v>155</v>
      </c>
      <c r="J34" s="2">
        <v>683574624</v>
      </c>
      <c r="K34" t="s">
        <v>156</v>
      </c>
      <c r="M34" t="s">
        <v>41</v>
      </c>
      <c r="P34" t="s">
        <v>157</v>
      </c>
    </row>
    <row r="35" spans="1:16" x14ac:dyDescent="0.2">
      <c r="A35" s="1">
        <v>44452.798391203702</v>
      </c>
      <c r="B35" t="s">
        <v>158</v>
      </c>
      <c r="C35" t="s">
        <v>99</v>
      </c>
      <c r="D35" t="s">
        <v>36</v>
      </c>
      <c r="E35" t="s">
        <v>19</v>
      </c>
      <c r="F35" t="s">
        <v>159</v>
      </c>
      <c r="G35">
        <v>29</v>
      </c>
      <c r="H35">
        <v>1</v>
      </c>
      <c r="I35" t="s">
        <v>160</v>
      </c>
      <c r="J35" s="2">
        <v>615234529</v>
      </c>
      <c r="K35" t="s">
        <v>161</v>
      </c>
      <c r="L35" t="s">
        <v>96</v>
      </c>
      <c r="M35" t="s">
        <v>41</v>
      </c>
      <c r="N35" t="s">
        <v>162</v>
      </c>
      <c r="O35" t="s">
        <v>162</v>
      </c>
    </row>
    <row r="36" spans="1:16" x14ac:dyDescent="0.2">
      <c r="A36" s="1">
        <v>44452.800439814797</v>
      </c>
      <c r="C36" t="s">
        <v>58</v>
      </c>
      <c r="D36" t="s">
        <v>18</v>
      </c>
      <c r="E36" t="s">
        <v>59</v>
      </c>
      <c r="F36" t="s">
        <v>163</v>
      </c>
      <c r="G36">
        <v>14</v>
      </c>
      <c r="H36">
        <v>2</v>
      </c>
      <c r="I36" t="s">
        <v>164</v>
      </c>
      <c r="J36" s="2">
        <v>687858564</v>
      </c>
      <c r="K36" t="s">
        <v>165</v>
      </c>
      <c r="M36" t="s">
        <v>41</v>
      </c>
    </row>
    <row r="37" spans="1:16" x14ac:dyDescent="0.2">
      <c r="A37" s="1">
        <v>44452.806469907402</v>
      </c>
      <c r="B37" t="s">
        <v>166</v>
      </c>
      <c r="C37" t="s">
        <v>58</v>
      </c>
      <c r="D37" t="s">
        <v>18</v>
      </c>
      <c r="E37" t="s">
        <v>59</v>
      </c>
      <c r="F37" t="s">
        <v>167</v>
      </c>
      <c r="G37">
        <v>21</v>
      </c>
      <c r="H37">
        <v>3</v>
      </c>
      <c r="I37" t="s">
        <v>168</v>
      </c>
      <c r="J37" s="2">
        <v>781366957</v>
      </c>
      <c r="K37" t="s">
        <v>169</v>
      </c>
      <c r="L37" t="s">
        <v>170</v>
      </c>
      <c r="M37" t="s">
        <v>97</v>
      </c>
    </row>
    <row r="38" spans="1:16" x14ac:dyDescent="0.2">
      <c r="A38" s="1">
        <v>44452.806481481501</v>
      </c>
      <c r="B38" t="s">
        <v>171</v>
      </c>
      <c r="C38" t="s">
        <v>99</v>
      </c>
      <c r="D38" t="s">
        <v>36</v>
      </c>
      <c r="E38" t="s">
        <v>19</v>
      </c>
      <c r="F38" t="s">
        <v>89</v>
      </c>
      <c r="G38">
        <v>28</v>
      </c>
      <c r="H38">
        <v>1</v>
      </c>
      <c r="I38" t="s">
        <v>172</v>
      </c>
      <c r="J38" s="2">
        <v>626922884</v>
      </c>
      <c r="K38" t="s">
        <v>173</v>
      </c>
      <c r="M38" t="s">
        <v>41</v>
      </c>
      <c r="O38" s="6">
        <v>44294</v>
      </c>
    </row>
    <row r="39" spans="1:16" x14ac:dyDescent="0.2">
      <c r="A39" s="1">
        <v>44452.830763888902</v>
      </c>
      <c r="B39" t="s">
        <v>174</v>
      </c>
      <c r="C39" t="s">
        <v>175</v>
      </c>
      <c r="D39" t="s">
        <v>18</v>
      </c>
      <c r="E39" t="s">
        <v>117</v>
      </c>
      <c r="F39" t="s">
        <v>73</v>
      </c>
      <c r="G39">
        <v>28</v>
      </c>
      <c r="H39">
        <v>3</v>
      </c>
      <c r="I39" t="s">
        <v>176</v>
      </c>
      <c r="J39" s="2">
        <v>681877887</v>
      </c>
      <c r="K39" t="s">
        <v>177</v>
      </c>
    </row>
    <row r="40" spans="1:16" x14ac:dyDescent="0.2">
      <c r="A40" s="1">
        <v>44452.876087962999</v>
      </c>
      <c r="B40" t="s">
        <v>52</v>
      </c>
      <c r="C40" t="s">
        <v>58</v>
      </c>
      <c r="D40" t="s">
        <v>18</v>
      </c>
      <c r="E40" t="s">
        <v>59</v>
      </c>
      <c r="F40" t="s">
        <v>20</v>
      </c>
      <c r="G40">
        <v>13</v>
      </c>
      <c r="H40">
        <v>2</v>
      </c>
      <c r="I40" t="s">
        <v>178</v>
      </c>
      <c r="J40" s="2">
        <v>626040759</v>
      </c>
      <c r="K40" t="s">
        <v>179</v>
      </c>
      <c r="M40" t="s">
        <v>41</v>
      </c>
    </row>
    <row r="41" spans="1:16" x14ac:dyDescent="0.2">
      <c r="A41" s="1">
        <v>44453.468738425901</v>
      </c>
      <c r="B41" t="s">
        <v>180</v>
      </c>
      <c r="C41" t="s">
        <v>181</v>
      </c>
      <c r="D41" t="s">
        <v>36</v>
      </c>
      <c r="E41" t="s">
        <v>59</v>
      </c>
      <c r="F41" t="s">
        <v>159</v>
      </c>
      <c r="G41">
        <v>24</v>
      </c>
      <c r="H41">
        <v>1</v>
      </c>
      <c r="I41" t="s">
        <v>182</v>
      </c>
      <c r="J41" s="2">
        <v>664172034</v>
      </c>
      <c r="K41" t="s">
        <v>183</v>
      </c>
      <c r="L41" t="s">
        <v>96</v>
      </c>
      <c r="M41" t="s">
        <v>41</v>
      </c>
    </row>
    <row r="42" spans="1:16" x14ac:dyDescent="0.2">
      <c r="A42" s="1">
        <v>44453.551608796297</v>
      </c>
      <c r="B42" t="s">
        <v>184</v>
      </c>
      <c r="C42" t="s">
        <v>175</v>
      </c>
      <c r="D42" t="s">
        <v>36</v>
      </c>
      <c r="E42" t="s">
        <v>117</v>
      </c>
      <c r="F42" t="s">
        <v>44</v>
      </c>
      <c r="G42">
        <v>25</v>
      </c>
      <c r="H42">
        <v>1</v>
      </c>
      <c r="I42" t="s">
        <v>185</v>
      </c>
      <c r="J42" s="2">
        <v>636669231</v>
      </c>
      <c r="K42" t="s">
        <v>186</v>
      </c>
      <c r="L42" t="s">
        <v>56</v>
      </c>
      <c r="M42" t="s">
        <v>92</v>
      </c>
      <c r="O42" t="s">
        <v>187</v>
      </c>
    </row>
    <row r="43" spans="1:16" x14ac:dyDescent="0.2">
      <c r="A43" s="1">
        <v>44453.554988425902</v>
      </c>
      <c r="B43" t="s">
        <v>184</v>
      </c>
      <c r="C43" t="s">
        <v>175</v>
      </c>
      <c r="D43" t="s">
        <v>36</v>
      </c>
      <c r="E43" t="s">
        <v>117</v>
      </c>
      <c r="F43" t="s">
        <v>89</v>
      </c>
      <c r="G43">
        <v>28</v>
      </c>
      <c r="H43">
        <v>1</v>
      </c>
      <c r="I43" t="s">
        <v>188</v>
      </c>
      <c r="J43" s="2">
        <v>672878471</v>
      </c>
      <c r="K43" t="s">
        <v>189</v>
      </c>
      <c r="L43" t="s">
        <v>56</v>
      </c>
      <c r="M43" t="s">
        <v>92</v>
      </c>
      <c r="N43" t="s">
        <v>190</v>
      </c>
      <c r="O43" t="s">
        <v>191</v>
      </c>
    </row>
    <row r="44" spans="1:16" x14ac:dyDescent="0.2">
      <c r="A44" s="1">
        <v>44453.558240740698</v>
      </c>
      <c r="B44" t="s">
        <v>184</v>
      </c>
      <c r="C44" t="s">
        <v>175</v>
      </c>
      <c r="D44" t="s">
        <v>36</v>
      </c>
      <c r="E44" t="s">
        <v>117</v>
      </c>
      <c r="F44" t="s">
        <v>53</v>
      </c>
      <c r="G44">
        <v>27</v>
      </c>
      <c r="H44">
        <v>1</v>
      </c>
      <c r="I44" t="s">
        <v>192</v>
      </c>
      <c r="J44" s="2">
        <v>664996087</v>
      </c>
      <c r="K44" t="s">
        <v>193</v>
      </c>
      <c r="L44" t="s">
        <v>96</v>
      </c>
      <c r="N44" t="s">
        <v>194</v>
      </c>
    </row>
    <row r="45" spans="1:16" x14ac:dyDescent="0.2">
      <c r="A45" s="1">
        <v>44453.560335648101</v>
      </c>
      <c r="B45" t="s">
        <v>184</v>
      </c>
      <c r="C45" t="s">
        <v>175</v>
      </c>
      <c r="D45" t="s">
        <v>36</v>
      </c>
      <c r="E45" t="s">
        <v>117</v>
      </c>
      <c r="F45" t="s">
        <v>53</v>
      </c>
      <c r="G45">
        <v>27</v>
      </c>
      <c r="H45">
        <v>1</v>
      </c>
      <c r="I45" t="s">
        <v>195</v>
      </c>
      <c r="J45" s="2">
        <v>683795976</v>
      </c>
      <c r="K45" t="s">
        <v>196</v>
      </c>
      <c r="L45" t="s">
        <v>96</v>
      </c>
      <c r="N45" t="s">
        <v>197</v>
      </c>
    </row>
    <row r="46" spans="1:16" x14ac:dyDescent="0.2">
      <c r="A46" s="1">
        <v>44453.7433564815</v>
      </c>
      <c r="C46" t="s">
        <v>71</v>
      </c>
      <c r="D46" t="s">
        <v>36</v>
      </c>
      <c r="E46" t="s">
        <v>72</v>
      </c>
      <c r="F46" t="s">
        <v>198</v>
      </c>
      <c r="G46">
        <v>28</v>
      </c>
      <c r="H46">
        <v>1</v>
      </c>
      <c r="I46" t="s">
        <v>199</v>
      </c>
      <c r="J46" s="2">
        <v>621436345</v>
      </c>
      <c r="K46" t="s">
        <v>200</v>
      </c>
      <c r="L46" t="s">
        <v>40</v>
      </c>
      <c r="M46" t="s">
        <v>56</v>
      </c>
      <c r="N46" t="s">
        <v>201</v>
      </c>
      <c r="O46" t="s">
        <v>201</v>
      </c>
    </row>
    <row r="47" spans="1:16" x14ac:dyDescent="0.2">
      <c r="A47" s="1">
        <v>44454.341921296298</v>
      </c>
      <c r="B47" t="s">
        <v>202</v>
      </c>
      <c r="C47" t="s">
        <v>58</v>
      </c>
      <c r="D47" t="s">
        <v>18</v>
      </c>
      <c r="E47" t="s">
        <v>59</v>
      </c>
      <c r="F47" t="s">
        <v>32</v>
      </c>
      <c r="G47">
        <v>25</v>
      </c>
      <c r="H47">
        <v>3</v>
      </c>
      <c r="I47" t="s">
        <v>203</v>
      </c>
      <c r="J47" s="2">
        <v>660743416</v>
      </c>
      <c r="K47" t="s">
        <v>204</v>
      </c>
      <c r="L47" t="s">
        <v>205</v>
      </c>
      <c r="M47" t="s">
        <v>41</v>
      </c>
      <c r="P47" t="s">
        <v>205</v>
      </c>
    </row>
    <row r="48" spans="1:16" x14ac:dyDescent="0.2">
      <c r="A48" s="1">
        <v>44454.348263888904</v>
      </c>
      <c r="B48" t="s">
        <v>206</v>
      </c>
      <c r="C48" t="s">
        <v>181</v>
      </c>
      <c r="D48" t="s">
        <v>36</v>
      </c>
      <c r="E48" t="s">
        <v>59</v>
      </c>
      <c r="F48" t="s">
        <v>207</v>
      </c>
      <c r="G48">
        <v>25</v>
      </c>
      <c r="H48">
        <v>1</v>
      </c>
      <c r="I48" t="s">
        <v>208</v>
      </c>
      <c r="J48" s="2">
        <v>616687576</v>
      </c>
      <c r="K48" t="s">
        <v>209</v>
      </c>
      <c r="L48" t="s">
        <v>210</v>
      </c>
      <c r="M48" t="s">
        <v>41</v>
      </c>
      <c r="P48" t="s">
        <v>211</v>
      </c>
    </row>
    <row r="49" spans="1:16" x14ac:dyDescent="0.2">
      <c r="A49" s="1">
        <v>44454.432164351798</v>
      </c>
      <c r="B49" t="s">
        <v>62</v>
      </c>
      <c r="C49" t="s">
        <v>71</v>
      </c>
      <c r="D49" t="s">
        <v>18</v>
      </c>
      <c r="E49" t="s">
        <v>72</v>
      </c>
      <c r="F49" t="s">
        <v>32</v>
      </c>
      <c r="G49">
        <v>25</v>
      </c>
      <c r="H49">
        <v>3</v>
      </c>
      <c r="I49" t="s">
        <v>212</v>
      </c>
      <c r="J49" s="2">
        <v>611840981</v>
      </c>
      <c r="K49" t="s">
        <v>213</v>
      </c>
      <c r="M49" t="s">
        <v>30</v>
      </c>
      <c r="O49" t="s">
        <v>214</v>
      </c>
    </row>
    <row r="50" spans="1:16" x14ac:dyDescent="0.2">
      <c r="A50" s="1">
        <v>44454.4613888889</v>
      </c>
      <c r="B50" t="s">
        <v>215</v>
      </c>
      <c r="C50" t="s">
        <v>216</v>
      </c>
      <c r="D50" t="s">
        <v>18</v>
      </c>
      <c r="E50" t="s">
        <v>59</v>
      </c>
      <c r="F50" t="s">
        <v>217</v>
      </c>
      <c r="G50">
        <v>22</v>
      </c>
      <c r="H50">
        <v>3</v>
      </c>
      <c r="I50" t="s">
        <v>218</v>
      </c>
      <c r="J50" s="2">
        <v>629306467</v>
      </c>
      <c r="K50" t="s">
        <v>219</v>
      </c>
      <c r="M50" t="s">
        <v>97</v>
      </c>
    </row>
    <row r="51" spans="1:16" x14ac:dyDescent="0.2">
      <c r="A51" s="1">
        <v>44454.466354166703</v>
      </c>
      <c r="B51" t="s">
        <v>52</v>
      </c>
      <c r="C51" t="s">
        <v>58</v>
      </c>
      <c r="D51" t="s">
        <v>36</v>
      </c>
      <c r="E51" t="s">
        <v>59</v>
      </c>
      <c r="F51" t="s">
        <v>89</v>
      </c>
      <c r="G51">
        <v>11</v>
      </c>
      <c r="H51">
        <v>1</v>
      </c>
      <c r="I51" t="s">
        <v>220</v>
      </c>
      <c r="J51" s="2">
        <v>613755823</v>
      </c>
      <c r="K51" t="s">
        <v>153</v>
      </c>
      <c r="L51" t="s">
        <v>56</v>
      </c>
      <c r="M51" t="s">
        <v>41</v>
      </c>
    </row>
    <row r="52" spans="1:16" x14ac:dyDescent="0.2">
      <c r="A52" s="1">
        <v>44454.469571759299</v>
      </c>
      <c r="B52" t="s">
        <v>221</v>
      </c>
      <c r="C52" t="s">
        <v>216</v>
      </c>
      <c r="D52" t="s">
        <v>18</v>
      </c>
      <c r="E52" t="s">
        <v>59</v>
      </c>
      <c r="F52" t="s">
        <v>26</v>
      </c>
      <c r="G52">
        <v>25</v>
      </c>
      <c r="H52">
        <v>3</v>
      </c>
      <c r="I52" t="s">
        <v>222</v>
      </c>
      <c r="J52" s="2">
        <v>610546946</v>
      </c>
      <c r="K52" t="s">
        <v>223</v>
      </c>
      <c r="L52" t="s">
        <v>29</v>
      </c>
      <c r="M52" t="s">
        <v>41</v>
      </c>
      <c r="N52" t="s">
        <v>224</v>
      </c>
      <c r="O52" t="s">
        <v>224</v>
      </c>
    </row>
    <row r="53" spans="1:16" x14ac:dyDescent="0.2">
      <c r="A53" s="1">
        <v>44454.471064814803</v>
      </c>
      <c r="B53" t="s">
        <v>225</v>
      </c>
      <c r="C53" t="s">
        <v>226</v>
      </c>
      <c r="D53" t="s">
        <v>18</v>
      </c>
      <c r="E53" t="s">
        <v>59</v>
      </c>
      <c r="F53" t="s">
        <v>227</v>
      </c>
      <c r="G53">
        <v>25</v>
      </c>
      <c r="H53">
        <v>3</v>
      </c>
      <c r="I53" t="s">
        <v>228</v>
      </c>
      <c r="J53" s="2">
        <v>671416721</v>
      </c>
      <c r="K53" t="s">
        <v>229</v>
      </c>
      <c r="M53" t="s">
        <v>97</v>
      </c>
    </row>
    <row r="54" spans="1:16" x14ac:dyDescent="0.2">
      <c r="A54" s="1">
        <v>44454.485081018502</v>
      </c>
      <c r="C54" t="s">
        <v>181</v>
      </c>
      <c r="D54" t="s">
        <v>18</v>
      </c>
      <c r="E54" t="s">
        <v>59</v>
      </c>
      <c r="F54" t="s">
        <v>112</v>
      </c>
      <c r="G54">
        <v>28</v>
      </c>
      <c r="H54">
        <v>3</v>
      </c>
      <c r="I54" t="s">
        <v>230</v>
      </c>
      <c r="J54" s="2">
        <v>611437765</v>
      </c>
      <c r="K54" t="s">
        <v>231</v>
      </c>
      <c r="L54" t="s">
        <v>205</v>
      </c>
      <c r="M54" t="s">
        <v>41</v>
      </c>
    </row>
    <row r="55" spans="1:16" x14ac:dyDescent="0.2">
      <c r="A55" s="1">
        <v>44454.4874768519</v>
      </c>
      <c r="B55" t="s">
        <v>232</v>
      </c>
      <c r="C55" t="s">
        <v>226</v>
      </c>
      <c r="D55" t="s">
        <v>18</v>
      </c>
      <c r="E55" t="s">
        <v>59</v>
      </c>
      <c r="F55" t="s">
        <v>112</v>
      </c>
      <c r="G55">
        <v>24</v>
      </c>
      <c r="H55">
        <v>3</v>
      </c>
      <c r="I55" t="s">
        <v>233</v>
      </c>
      <c r="J55" s="2">
        <v>662522985</v>
      </c>
      <c r="K55" t="s">
        <v>234</v>
      </c>
      <c r="L55" t="s">
        <v>29</v>
      </c>
      <c r="M55" t="s">
        <v>41</v>
      </c>
    </row>
    <row r="56" spans="1:16" x14ac:dyDescent="0.2">
      <c r="A56" s="1">
        <v>44454.491956018501</v>
      </c>
      <c r="B56" t="s">
        <v>235</v>
      </c>
      <c r="C56" t="s">
        <v>216</v>
      </c>
      <c r="D56" t="s">
        <v>36</v>
      </c>
      <c r="E56" t="s">
        <v>59</v>
      </c>
      <c r="F56" t="s">
        <v>198</v>
      </c>
      <c r="G56">
        <v>28</v>
      </c>
      <c r="H56">
        <v>1</v>
      </c>
      <c r="I56" t="s">
        <v>236</v>
      </c>
      <c r="J56" s="2">
        <v>620133654</v>
      </c>
      <c r="K56" t="s">
        <v>237</v>
      </c>
      <c r="M56" t="s">
        <v>41</v>
      </c>
    </row>
    <row r="57" spans="1:16" x14ac:dyDescent="0.2">
      <c r="A57" s="1">
        <v>44454.495706018497</v>
      </c>
      <c r="B57" t="s">
        <v>238</v>
      </c>
      <c r="C57" t="s">
        <v>71</v>
      </c>
      <c r="D57" t="s">
        <v>18</v>
      </c>
      <c r="E57" t="s">
        <v>72</v>
      </c>
      <c r="F57" t="s">
        <v>239</v>
      </c>
      <c r="G57">
        <v>26</v>
      </c>
      <c r="H57">
        <v>3</v>
      </c>
      <c r="I57" t="s">
        <v>240</v>
      </c>
      <c r="J57" s="2">
        <v>677960569</v>
      </c>
      <c r="K57" t="s">
        <v>241</v>
      </c>
    </row>
    <row r="58" spans="1:16" x14ac:dyDescent="0.2">
      <c r="A58" s="1">
        <v>44454.546527777798</v>
      </c>
      <c r="B58" t="s">
        <v>242</v>
      </c>
      <c r="C58" t="s">
        <v>181</v>
      </c>
      <c r="D58" t="s">
        <v>36</v>
      </c>
      <c r="E58" t="s">
        <v>59</v>
      </c>
      <c r="F58" t="s">
        <v>207</v>
      </c>
      <c r="G58">
        <v>25</v>
      </c>
      <c r="H58">
        <v>1</v>
      </c>
      <c r="I58" t="s">
        <v>243</v>
      </c>
      <c r="J58" s="2">
        <v>614782754</v>
      </c>
      <c r="K58" t="s">
        <v>244</v>
      </c>
      <c r="L58" t="s">
        <v>210</v>
      </c>
      <c r="M58" t="s">
        <v>41</v>
      </c>
      <c r="N58" t="s">
        <v>245</v>
      </c>
      <c r="O58" t="s">
        <v>245</v>
      </c>
    </row>
    <row r="59" spans="1:16" x14ac:dyDescent="0.2">
      <c r="A59" s="1">
        <v>44454.6235185185</v>
      </c>
      <c r="B59" t="s">
        <v>246</v>
      </c>
      <c r="C59" t="s">
        <v>181</v>
      </c>
      <c r="D59" t="s">
        <v>36</v>
      </c>
      <c r="E59" t="s">
        <v>59</v>
      </c>
      <c r="F59" t="s">
        <v>198</v>
      </c>
      <c r="G59">
        <v>25</v>
      </c>
      <c r="H59">
        <v>1</v>
      </c>
      <c r="I59" t="s">
        <v>247</v>
      </c>
      <c r="J59" s="2">
        <v>613361786</v>
      </c>
      <c r="K59" t="s">
        <v>248</v>
      </c>
      <c r="L59" t="s">
        <v>40</v>
      </c>
      <c r="M59" t="s">
        <v>41</v>
      </c>
      <c r="N59" t="s">
        <v>249</v>
      </c>
      <c r="O59" t="s">
        <v>250</v>
      </c>
    </row>
    <row r="60" spans="1:16" x14ac:dyDescent="0.2">
      <c r="A60" s="1">
        <v>44454.635011574101</v>
      </c>
      <c r="C60" t="s">
        <v>71</v>
      </c>
      <c r="D60" t="s">
        <v>18</v>
      </c>
      <c r="E60" t="s">
        <v>72</v>
      </c>
      <c r="F60" t="s">
        <v>251</v>
      </c>
      <c r="G60">
        <v>27</v>
      </c>
      <c r="H60">
        <v>3</v>
      </c>
      <c r="I60" t="s">
        <v>252</v>
      </c>
      <c r="J60" s="2">
        <v>601997587</v>
      </c>
      <c r="K60" t="s">
        <v>253</v>
      </c>
      <c r="L60" t="s">
        <v>29</v>
      </c>
      <c r="M60" t="s">
        <v>254</v>
      </c>
      <c r="N60" t="s">
        <v>255</v>
      </c>
      <c r="O60" t="s">
        <v>255</v>
      </c>
    </row>
    <row r="61" spans="1:16" x14ac:dyDescent="0.2">
      <c r="A61" s="1">
        <v>44454.674340277801</v>
      </c>
      <c r="B61" t="s">
        <v>232</v>
      </c>
      <c r="C61" t="s">
        <v>216</v>
      </c>
      <c r="D61" t="s">
        <v>36</v>
      </c>
      <c r="E61" t="s">
        <v>59</v>
      </c>
      <c r="F61" t="s">
        <v>256</v>
      </c>
      <c r="G61">
        <v>26</v>
      </c>
      <c r="H61">
        <v>1</v>
      </c>
      <c r="I61" t="s">
        <v>257</v>
      </c>
      <c r="J61" s="2">
        <v>609246587</v>
      </c>
      <c r="K61" t="s">
        <v>258</v>
      </c>
      <c r="M61" t="s">
        <v>41</v>
      </c>
      <c r="P61" t="s">
        <v>259</v>
      </c>
    </row>
    <row r="62" spans="1:16" x14ac:dyDescent="0.2">
      <c r="A62" s="1">
        <v>44454.724548611099</v>
      </c>
      <c r="B62" t="s">
        <v>260</v>
      </c>
      <c r="C62" t="s">
        <v>181</v>
      </c>
      <c r="D62" t="s">
        <v>36</v>
      </c>
      <c r="E62" t="s">
        <v>59</v>
      </c>
      <c r="F62" t="s">
        <v>261</v>
      </c>
      <c r="G62">
        <v>25</v>
      </c>
      <c r="H62">
        <v>1</v>
      </c>
      <c r="I62" t="s">
        <v>262</v>
      </c>
      <c r="J62" s="2">
        <v>612021054</v>
      </c>
      <c r="K62" t="s">
        <v>263</v>
      </c>
      <c r="L62" t="s">
        <v>96</v>
      </c>
      <c r="M62" t="s">
        <v>41</v>
      </c>
      <c r="P62" t="s">
        <v>47</v>
      </c>
    </row>
    <row r="63" spans="1:16" x14ac:dyDescent="0.2">
      <c r="A63" s="1">
        <v>44455.230439814797</v>
      </c>
      <c r="B63" t="s">
        <v>264</v>
      </c>
      <c r="C63" t="s">
        <v>71</v>
      </c>
      <c r="D63" t="s">
        <v>36</v>
      </c>
      <c r="E63" t="s">
        <v>72</v>
      </c>
      <c r="F63" t="s">
        <v>89</v>
      </c>
      <c r="G63">
        <v>27</v>
      </c>
      <c r="H63">
        <v>1</v>
      </c>
      <c r="I63" t="s">
        <v>265</v>
      </c>
      <c r="J63" s="2">
        <v>770643647</v>
      </c>
      <c r="K63" t="s">
        <v>266</v>
      </c>
      <c r="L63" t="s">
        <v>96</v>
      </c>
      <c r="M63" t="s">
        <v>92</v>
      </c>
      <c r="N63" t="s">
        <v>267</v>
      </c>
      <c r="O63" t="s">
        <v>267</v>
      </c>
    </row>
    <row r="64" spans="1:16" x14ac:dyDescent="0.2">
      <c r="A64" s="1">
        <v>44455.489270833299</v>
      </c>
      <c r="B64" t="s">
        <v>268</v>
      </c>
      <c r="C64" t="s">
        <v>71</v>
      </c>
      <c r="D64" t="s">
        <v>36</v>
      </c>
      <c r="E64" t="s">
        <v>72</v>
      </c>
      <c r="F64" t="s">
        <v>159</v>
      </c>
      <c r="G64">
        <v>31</v>
      </c>
      <c r="H64">
        <v>1</v>
      </c>
      <c r="I64" t="s">
        <v>269</v>
      </c>
      <c r="J64" s="2">
        <v>620982089</v>
      </c>
      <c r="K64" t="s">
        <v>270</v>
      </c>
      <c r="L64" t="s">
        <v>96</v>
      </c>
      <c r="M64" t="s">
        <v>56</v>
      </c>
      <c r="N64" t="s">
        <v>271</v>
      </c>
    </row>
    <row r="65" spans="1:16" x14ac:dyDescent="0.2">
      <c r="A65" s="1">
        <v>44455.491724537002</v>
      </c>
      <c r="B65" t="s">
        <v>272</v>
      </c>
      <c r="C65" t="s">
        <v>71</v>
      </c>
      <c r="D65" t="s">
        <v>36</v>
      </c>
      <c r="E65" t="s">
        <v>72</v>
      </c>
      <c r="F65" t="s">
        <v>89</v>
      </c>
      <c r="G65">
        <v>23</v>
      </c>
      <c r="H65">
        <v>1</v>
      </c>
      <c r="I65" t="s">
        <v>273</v>
      </c>
      <c r="J65" s="2">
        <v>683038318</v>
      </c>
      <c r="K65" t="s">
        <v>274</v>
      </c>
      <c r="L65" t="s">
        <v>96</v>
      </c>
      <c r="M65" t="s">
        <v>92</v>
      </c>
      <c r="N65" t="s">
        <v>275</v>
      </c>
    </row>
    <row r="66" spans="1:16" x14ac:dyDescent="0.2">
      <c r="A66" s="1">
        <v>44455.574351851901</v>
      </c>
      <c r="B66" t="s">
        <v>147</v>
      </c>
      <c r="C66" t="s">
        <v>276</v>
      </c>
      <c r="D66" t="s">
        <v>36</v>
      </c>
      <c r="E66" t="s">
        <v>277</v>
      </c>
      <c r="F66" t="s">
        <v>278</v>
      </c>
      <c r="G66">
        <v>23</v>
      </c>
      <c r="H66">
        <v>1</v>
      </c>
      <c r="I66" t="s">
        <v>279</v>
      </c>
      <c r="J66" s="2">
        <v>650933168</v>
      </c>
      <c r="K66" t="s">
        <v>280</v>
      </c>
      <c r="L66" t="s">
        <v>56</v>
      </c>
      <c r="M66" t="s">
        <v>92</v>
      </c>
    </row>
    <row r="67" spans="1:16" x14ac:dyDescent="0.2">
      <c r="A67" s="1">
        <v>44455.589814814797</v>
      </c>
      <c r="B67" t="s">
        <v>281</v>
      </c>
      <c r="C67" t="s">
        <v>276</v>
      </c>
      <c r="D67" t="s">
        <v>36</v>
      </c>
      <c r="E67" t="s">
        <v>277</v>
      </c>
      <c r="F67" t="s">
        <v>89</v>
      </c>
      <c r="G67">
        <v>24</v>
      </c>
      <c r="H67">
        <v>1</v>
      </c>
      <c r="I67" t="s">
        <v>282</v>
      </c>
      <c r="J67" s="2">
        <v>671164283</v>
      </c>
      <c r="K67" t="s">
        <v>283</v>
      </c>
      <c r="L67" t="s">
        <v>56</v>
      </c>
      <c r="M67" t="s">
        <v>92</v>
      </c>
      <c r="N67" t="s">
        <v>284</v>
      </c>
      <c r="O67" t="s">
        <v>284</v>
      </c>
    </row>
    <row r="68" spans="1:16" x14ac:dyDescent="0.2">
      <c r="A68" s="1">
        <v>44455.708680555603</v>
      </c>
      <c r="C68" t="s">
        <v>71</v>
      </c>
      <c r="D68" t="s">
        <v>36</v>
      </c>
      <c r="E68" t="s">
        <v>72</v>
      </c>
      <c r="F68" t="s">
        <v>53</v>
      </c>
      <c r="G68">
        <v>29</v>
      </c>
      <c r="H68">
        <v>1</v>
      </c>
      <c r="I68" t="s">
        <v>285</v>
      </c>
      <c r="J68" s="2">
        <v>675864786</v>
      </c>
      <c r="K68" t="s">
        <v>286</v>
      </c>
      <c r="L68" t="s">
        <v>96</v>
      </c>
      <c r="M68" t="s">
        <v>41</v>
      </c>
    </row>
    <row r="69" spans="1:16" x14ac:dyDescent="0.2">
      <c r="A69" s="1">
        <v>44455.923819444397</v>
      </c>
      <c r="B69" t="s">
        <v>52</v>
      </c>
      <c r="C69" t="s">
        <v>276</v>
      </c>
      <c r="D69" t="s">
        <v>36</v>
      </c>
      <c r="E69" t="s">
        <v>277</v>
      </c>
      <c r="F69" t="s">
        <v>159</v>
      </c>
      <c r="G69">
        <v>25</v>
      </c>
      <c r="H69">
        <v>1</v>
      </c>
      <c r="I69" t="s">
        <v>287</v>
      </c>
      <c r="J69" s="2">
        <v>442447096</v>
      </c>
      <c r="K69" t="s">
        <v>288</v>
      </c>
      <c r="L69" t="s">
        <v>40</v>
      </c>
      <c r="M69" t="s">
        <v>56</v>
      </c>
    </row>
    <row r="70" spans="1:16" x14ac:dyDescent="0.2">
      <c r="A70" s="1">
        <v>44456.7074768518</v>
      </c>
      <c r="C70" t="s">
        <v>289</v>
      </c>
      <c r="D70" t="s">
        <v>36</v>
      </c>
      <c r="E70" t="s">
        <v>19</v>
      </c>
      <c r="F70" t="s">
        <v>290</v>
      </c>
      <c r="G70">
        <v>24</v>
      </c>
      <c r="H70">
        <v>1</v>
      </c>
      <c r="I70" t="s">
        <v>291</v>
      </c>
      <c r="J70" s="2">
        <v>662547421</v>
      </c>
      <c r="K70" t="s">
        <v>292</v>
      </c>
      <c r="L70" t="s">
        <v>56</v>
      </c>
      <c r="M70" t="s">
        <v>41</v>
      </c>
    </row>
    <row r="71" spans="1:16" x14ac:dyDescent="0.2">
      <c r="A71" s="1">
        <v>44456.7368981482</v>
      </c>
      <c r="C71" t="s">
        <v>289</v>
      </c>
      <c r="D71" t="s">
        <v>36</v>
      </c>
      <c r="E71" t="s">
        <v>19</v>
      </c>
      <c r="F71" t="s">
        <v>198</v>
      </c>
      <c r="G71">
        <v>26</v>
      </c>
      <c r="H71">
        <v>1</v>
      </c>
      <c r="I71" t="s">
        <v>293</v>
      </c>
      <c r="J71" s="2">
        <v>688321809</v>
      </c>
      <c r="K71" t="s">
        <v>294</v>
      </c>
      <c r="L71" t="s">
        <v>56</v>
      </c>
      <c r="M71" t="s">
        <v>41</v>
      </c>
      <c r="N71" t="s">
        <v>295</v>
      </c>
      <c r="O71" t="s">
        <v>296</v>
      </c>
    </row>
    <row r="72" spans="1:16" x14ac:dyDescent="0.2">
      <c r="A72" s="1">
        <v>44456.765057870398</v>
      </c>
      <c r="B72" t="s">
        <v>297</v>
      </c>
      <c r="C72" t="s">
        <v>289</v>
      </c>
      <c r="D72" t="s">
        <v>36</v>
      </c>
      <c r="E72" t="s">
        <v>19</v>
      </c>
      <c r="F72" t="s">
        <v>159</v>
      </c>
      <c r="G72">
        <v>25</v>
      </c>
      <c r="H72">
        <v>1</v>
      </c>
      <c r="I72" t="s">
        <v>298</v>
      </c>
      <c r="J72" s="2">
        <v>652693016</v>
      </c>
      <c r="K72" t="s">
        <v>299</v>
      </c>
      <c r="L72" t="s">
        <v>56</v>
      </c>
      <c r="M72" t="s">
        <v>41</v>
      </c>
      <c r="N72" t="s">
        <v>300</v>
      </c>
      <c r="O72" t="s">
        <v>300</v>
      </c>
    </row>
    <row r="73" spans="1:16" x14ac:dyDescent="0.2">
      <c r="A73" s="1">
        <v>44456.8268634259</v>
      </c>
      <c r="C73" t="s">
        <v>289</v>
      </c>
      <c r="D73" t="s">
        <v>36</v>
      </c>
      <c r="E73" t="s">
        <v>19</v>
      </c>
      <c r="F73" t="s">
        <v>198</v>
      </c>
      <c r="G73">
        <v>27</v>
      </c>
      <c r="H73">
        <v>1</v>
      </c>
      <c r="I73" t="s">
        <v>301</v>
      </c>
      <c r="J73" s="2">
        <v>681357043</v>
      </c>
      <c r="K73" t="s">
        <v>302</v>
      </c>
      <c r="L73" t="s">
        <v>56</v>
      </c>
      <c r="N73" t="s">
        <v>303</v>
      </c>
    </row>
    <row r="74" spans="1:16" x14ac:dyDescent="0.2">
      <c r="A74" s="1">
        <v>44457.228587963</v>
      </c>
      <c r="C74" t="s">
        <v>71</v>
      </c>
      <c r="D74" t="s">
        <v>36</v>
      </c>
      <c r="E74" t="s">
        <v>72</v>
      </c>
      <c r="F74" t="s">
        <v>53</v>
      </c>
      <c r="G74">
        <v>29</v>
      </c>
      <c r="H74">
        <v>1</v>
      </c>
      <c r="I74" t="s">
        <v>304</v>
      </c>
      <c r="J74" s="2">
        <v>616217365</v>
      </c>
      <c r="K74" t="s">
        <v>305</v>
      </c>
      <c r="L74" t="s">
        <v>96</v>
      </c>
      <c r="M74" t="s">
        <v>41</v>
      </c>
      <c r="N74" t="s">
        <v>306</v>
      </c>
      <c r="O74" t="s">
        <v>306</v>
      </c>
    </row>
    <row r="75" spans="1:16" x14ac:dyDescent="0.2">
      <c r="A75" s="1">
        <v>44457.505682870396</v>
      </c>
      <c r="C75" t="s">
        <v>307</v>
      </c>
      <c r="D75" t="s">
        <v>36</v>
      </c>
      <c r="E75" t="s">
        <v>19</v>
      </c>
      <c r="F75" t="s">
        <v>44</v>
      </c>
      <c r="G75">
        <v>14</v>
      </c>
      <c r="H75">
        <v>1</v>
      </c>
      <c r="I75" t="s">
        <v>308</v>
      </c>
      <c r="J75" s="2">
        <v>650863743</v>
      </c>
      <c r="K75" t="s">
        <v>309</v>
      </c>
      <c r="L75" t="s">
        <v>40</v>
      </c>
      <c r="M75" t="s">
        <v>41</v>
      </c>
    </row>
    <row r="76" spans="1:16" x14ac:dyDescent="0.2">
      <c r="A76" s="1">
        <v>44457.687627314801</v>
      </c>
      <c r="B76" t="s">
        <v>310</v>
      </c>
      <c r="C76" t="s">
        <v>276</v>
      </c>
      <c r="D76" t="s">
        <v>36</v>
      </c>
      <c r="E76" t="s">
        <v>277</v>
      </c>
      <c r="F76" t="s">
        <v>311</v>
      </c>
      <c r="G76">
        <v>23</v>
      </c>
      <c r="H76">
        <v>1</v>
      </c>
      <c r="I76" t="s">
        <v>312</v>
      </c>
      <c r="J76" s="2">
        <v>622653430</v>
      </c>
      <c r="K76" t="s">
        <v>313</v>
      </c>
      <c r="L76" t="s">
        <v>56</v>
      </c>
      <c r="M76" t="s">
        <v>92</v>
      </c>
      <c r="P76" t="s">
        <v>314</v>
      </c>
    </row>
    <row r="77" spans="1:16" x14ac:dyDescent="0.2">
      <c r="A77" s="1">
        <v>44457.865694444401</v>
      </c>
      <c r="B77" t="s">
        <v>315</v>
      </c>
      <c r="C77" t="s">
        <v>289</v>
      </c>
      <c r="D77" t="s">
        <v>36</v>
      </c>
      <c r="E77" t="s">
        <v>19</v>
      </c>
      <c r="F77" t="s">
        <v>89</v>
      </c>
      <c r="G77">
        <v>29</v>
      </c>
      <c r="H77">
        <v>1</v>
      </c>
      <c r="I77" t="s">
        <v>316</v>
      </c>
      <c r="J77" s="2">
        <v>631635558</v>
      </c>
      <c r="K77" t="s">
        <v>317</v>
      </c>
      <c r="L77" t="s">
        <v>56</v>
      </c>
      <c r="M77" t="s">
        <v>41</v>
      </c>
    </row>
    <row r="78" spans="1:16" x14ac:dyDescent="0.2">
      <c r="A78" s="1">
        <v>44459.407361111102</v>
      </c>
      <c r="C78" t="s">
        <v>289</v>
      </c>
      <c r="D78" t="s">
        <v>36</v>
      </c>
      <c r="E78" t="s">
        <v>19</v>
      </c>
      <c r="F78" t="s">
        <v>318</v>
      </c>
      <c r="G78">
        <v>29</v>
      </c>
      <c r="H78">
        <v>1</v>
      </c>
      <c r="I78" t="s">
        <v>319</v>
      </c>
      <c r="J78" s="2">
        <v>689112436</v>
      </c>
      <c r="K78" t="s">
        <v>320</v>
      </c>
      <c r="L78" t="s">
        <v>56</v>
      </c>
      <c r="M78" t="s">
        <v>92</v>
      </c>
    </row>
    <row r="79" spans="1:16" s="7" customFormat="1" x14ac:dyDescent="0.2">
      <c r="A79" s="7">
        <v>1632142218</v>
      </c>
      <c r="B79" s="7" t="s">
        <v>321</v>
      </c>
      <c r="C79" s="7" t="s">
        <v>322</v>
      </c>
      <c r="D79" s="7" t="s">
        <v>18</v>
      </c>
      <c r="E79" s="7" t="s">
        <v>72</v>
      </c>
      <c r="F79" s="7" t="s">
        <v>323</v>
      </c>
      <c r="G79" s="7">
        <v>26</v>
      </c>
      <c r="H79" s="7">
        <v>2</v>
      </c>
      <c r="I79" s="7" t="s">
        <v>324</v>
      </c>
      <c r="J79" s="8">
        <v>609822811</v>
      </c>
      <c r="K79" s="7" t="s">
        <v>325</v>
      </c>
      <c r="M79" s="7" t="s">
        <v>97</v>
      </c>
    </row>
    <row r="80" spans="1:16" x14ac:dyDescent="0.2">
      <c r="A80" s="1">
        <v>1632146984</v>
      </c>
      <c r="B80" t="s">
        <v>326</v>
      </c>
      <c r="C80" t="s">
        <v>327</v>
      </c>
      <c r="D80" t="s">
        <v>18</v>
      </c>
      <c r="E80" t="s">
        <v>72</v>
      </c>
      <c r="F80" t="s">
        <v>328</v>
      </c>
      <c r="G80">
        <v>28</v>
      </c>
      <c r="H80">
        <v>2</v>
      </c>
      <c r="I80" t="s">
        <v>329</v>
      </c>
      <c r="J80" s="2">
        <v>663135981</v>
      </c>
      <c r="K80" t="s">
        <v>330</v>
      </c>
      <c r="M80" t="s">
        <v>97</v>
      </c>
      <c r="P80" t="s">
        <v>331</v>
      </c>
    </row>
    <row r="81" spans="1:16" x14ac:dyDescent="0.2">
      <c r="A81" s="1">
        <v>1632219651</v>
      </c>
      <c r="C81" t="s">
        <v>332</v>
      </c>
      <c r="D81" t="s">
        <v>18</v>
      </c>
      <c r="E81" t="s">
        <v>19</v>
      </c>
      <c r="F81" t="s">
        <v>333</v>
      </c>
      <c r="G81">
        <v>19</v>
      </c>
      <c r="H81">
        <v>2</v>
      </c>
      <c r="I81" t="s">
        <v>334</v>
      </c>
      <c r="J81" s="2">
        <v>661663228</v>
      </c>
      <c r="K81" t="s">
        <v>335</v>
      </c>
    </row>
    <row r="82" spans="1:16" x14ac:dyDescent="0.2">
      <c r="A82" s="1">
        <v>1632223693</v>
      </c>
      <c r="B82" t="s">
        <v>125</v>
      </c>
      <c r="C82" t="s">
        <v>336</v>
      </c>
      <c r="D82" t="s">
        <v>18</v>
      </c>
      <c r="E82" t="s">
        <v>19</v>
      </c>
      <c r="F82" t="s">
        <v>126</v>
      </c>
      <c r="G82">
        <v>26</v>
      </c>
      <c r="H82">
        <v>2</v>
      </c>
      <c r="I82" t="s">
        <v>127</v>
      </c>
      <c r="J82" s="2">
        <v>626670373</v>
      </c>
      <c r="K82" t="s">
        <v>128</v>
      </c>
    </row>
    <row r="83" spans="1:16" x14ac:dyDescent="0.2">
      <c r="A83" s="1">
        <v>1632224436</v>
      </c>
      <c r="B83" t="s">
        <v>337</v>
      </c>
      <c r="C83" t="s">
        <v>99</v>
      </c>
      <c r="D83" t="s">
        <v>18</v>
      </c>
      <c r="E83" t="s">
        <v>19</v>
      </c>
      <c r="F83" t="s">
        <v>73</v>
      </c>
      <c r="G83">
        <v>30</v>
      </c>
      <c r="H83">
        <v>3</v>
      </c>
      <c r="I83" t="s">
        <v>338</v>
      </c>
      <c r="J83" s="2">
        <v>672857390</v>
      </c>
      <c r="K83" t="s">
        <v>102</v>
      </c>
      <c r="M83" t="s">
        <v>30</v>
      </c>
    </row>
    <row r="84" spans="1:16" x14ac:dyDescent="0.2">
      <c r="A84" s="1">
        <v>1632225014</v>
      </c>
      <c r="B84" t="s">
        <v>337</v>
      </c>
      <c r="C84" t="s">
        <v>99</v>
      </c>
      <c r="D84" t="s">
        <v>18</v>
      </c>
      <c r="E84" t="s">
        <v>19</v>
      </c>
      <c r="F84" t="s">
        <v>339</v>
      </c>
      <c r="G84">
        <v>25</v>
      </c>
      <c r="H84">
        <v>2</v>
      </c>
      <c r="I84" t="s">
        <v>340</v>
      </c>
      <c r="J84" s="2">
        <v>626670373</v>
      </c>
      <c r="K84" t="s">
        <v>341</v>
      </c>
      <c r="M84" t="s">
        <v>97</v>
      </c>
    </row>
    <row r="85" spans="1:16" x14ac:dyDescent="0.2">
      <c r="A85" s="1">
        <v>1632391564</v>
      </c>
      <c r="B85" t="s">
        <v>342</v>
      </c>
      <c r="C85" t="s">
        <v>343</v>
      </c>
      <c r="D85" t="s">
        <v>36</v>
      </c>
      <c r="E85" t="s">
        <v>277</v>
      </c>
      <c r="F85" t="s">
        <v>344</v>
      </c>
      <c r="G85">
        <v>24</v>
      </c>
      <c r="H85">
        <v>1</v>
      </c>
      <c r="I85" t="s">
        <v>345</v>
      </c>
      <c r="J85" s="2">
        <v>33770079</v>
      </c>
      <c r="K85" t="s">
        <v>346</v>
      </c>
      <c r="L85" t="s">
        <v>40</v>
      </c>
      <c r="M85" t="s">
        <v>56</v>
      </c>
    </row>
    <row r="86" spans="1:16" x14ac:dyDescent="0.2">
      <c r="A86" s="1">
        <v>1632768510</v>
      </c>
      <c r="B86" t="s">
        <v>347</v>
      </c>
      <c r="C86" t="s">
        <v>348</v>
      </c>
      <c r="D86" t="s">
        <v>36</v>
      </c>
      <c r="E86" t="s">
        <v>277</v>
      </c>
      <c r="F86" t="s">
        <v>349</v>
      </c>
      <c r="G86">
        <v>25</v>
      </c>
      <c r="H86">
        <v>1</v>
      </c>
      <c r="I86" t="s">
        <v>350</v>
      </c>
      <c r="J86" s="2">
        <v>603394557</v>
      </c>
      <c r="K86" t="s">
        <v>351</v>
      </c>
      <c r="L86" t="s">
        <v>40</v>
      </c>
      <c r="M86" t="s">
        <v>56</v>
      </c>
      <c r="P86" t="s">
        <v>352</v>
      </c>
    </row>
    <row r="87" spans="1:16" x14ac:dyDescent="0.2">
      <c r="B87" t="s">
        <v>238</v>
      </c>
      <c r="C87" t="s">
        <v>71</v>
      </c>
      <c r="D87" t="s">
        <v>18</v>
      </c>
      <c r="E87" t="s">
        <v>72</v>
      </c>
      <c r="F87" t="s">
        <v>112</v>
      </c>
      <c r="G87">
        <v>27</v>
      </c>
      <c r="H87">
        <v>3</v>
      </c>
      <c r="I87" t="s">
        <v>377</v>
      </c>
      <c r="M87" t="s">
        <v>30</v>
      </c>
    </row>
  </sheetData>
  <autoFilter ref="A1:P86" xr:uid="{00000000-0009-0000-0000-000000000000}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8"/>
  <sheetViews>
    <sheetView topLeftCell="A2" zoomScale="190" zoomScaleNormal="190" workbookViewId="0">
      <selection activeCell="G10" sqref="G10"/>
    </sheetView>
  </sheetViews>
  <sheetFormatPr baseColWidth="10" defaultColWidth="10.6640625" defaultRowHeight="16" x14ac:dyDescent="0.2"/>
  <cols>
    <col min="1" max="1" width="12.83203125" customWidth="1"/>
    <col min="2" max="2" width="10" customWidth="1"/>
    <col min="3" max="3" width="5.33203125" customWidth="1"/>
    <col min="4" max="4" width="3.33203125" customWidth="1"/>
    <col min="5" max="5" width="5.5" style="15" customWidth="1"/>
    <col min="6" max="6" width="16.83203125" customWidth="1"/>
    <col min="7" max="7" width="13.6640625" customWidth="1"/>
    <col min="8" max="8" width="34.1640625" customWidth="1"/>
    <col min="9" max="9" width="31.6640625" customWidth="1"/>
    <col min="10" max="10" width="9.6640625" customWidth="1"/>
  </cols>
  <sheetData>
    <row r="1" spans="1:9" x14ac:dyDescent="0.2">
      <c r="A1" t="s">
        <v>363</v>
      </c>
    </row>
    <row r="3" spans="1:9" x14ac:dyDescent="0.2">
      <c r="A3" s="26" t="s">
        <v>399</v>
      </c>
      <c r="B3" s="27"/>
      <c r="C3" s="27"/>
      <c r="D3" s="27"/>
      <c r="E3" s="28"/>
      <c r="F3" s="27"/>
      <c r="G3" s="27"/>
    </row>
    <row r="4" spans="1:9" x14ac:dyDescent="0.2">
      <c r="A4" t="s">
        <v>216</v>
      </c>
      <c r="B4" t="s">
        <v>59</v>
      </c>
      <c r="C4" t="s">
        <v>26</v>
      </c>
      <c r="D4">
        <v>25</v>
      </c>
      <c r="F4" t="s">
        <v>222</v>
      </c>
      <c r="G4" s="2">
        <v>610546946</v>
      </c>
      <c r="H4" t="s">
        <v>223</v>
      </c>
      <c r="I4" t="s">
        <v>224</v>
      </c>
    </row>
    <row r="5" spans="1:9" x14ac:dyDescent="0.2">
      <c r="A5" t="s">
        <v>226</v>
      </c>
      <c r="B5" t="s">
        <v>59</v>
      </c>
      <c r="C5" t="s">
        <v>112</v>
      </c>
      <c r="D5">
        <v>24</v>
      </c>
      <c r="F5" t="s">
        <v>233</v>
      </c>
      <c r="G5" s="2">
        <v>662522985</v>
      </c>
      <c r="H5" t="s">
        <v>234</v>
      </c>
    </row>
    <row r="6" spans="1:9" x14ac:dyDescent="0.2">
      <c r="A6" t="s">
        <v>58</v>
      </c>
      <c r="B6" t="s">
        <v>59</v>
      </c>
      <c r="C6" t="s">
        <v>32</v>
      </c>
      <c r="D6">
        <v>25</v>
      </c>
      <c r="F6" t="s">
        <v>203</v>
      </c>
      <c r="G6" s="2">
        <v>660743416</v>
      </c>
      <c r="H6" t="s">
        <v>204</v>
      </c>
    </row>
    <row r="7" spans="1:9" x14ac:dyDescent="0.2">
      <c r="A7" t="s">
        <v>181</v>
      </c>
      <c r="B7" t="s">
        <v>59</v>
      </c>
      <c r="C7" t="s">
        <v>112</v>
      </c>
      <c r="D7">
        <v>28</v>
      </c>
      <c r="F7" t="s">
        <v>230</v>
      </c>
      <c r="G7" s="2">
        <v>611437765</v>
      </c>
      <c r="H7" t="s">
        <v>231</v>
      </c>
    </row>
    <row r="8" spans="1:9" x14ac:dyDescent="0.2">
      <c r="A8" t="s">
        <v>140</v>
      </c>
      <c r="B8" t="s">
        <v>19</v>
      </c>
      <c r="C8" t="s">
        <v>141</v>
      </c>
      <c r="D8">
        <v>22</v>
      </c>
      <c r="E8" s="16" t="s">
        <v>386</v>
      </c>
      <c r="F8" t="s">
        <v>142</v>
      </c>
      <c r="G8" s="2">
        <v>686375727</v>
      </c>
      <c r="H8" t="s">
        <v>143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5"/>
  <sheetViews>
    <sheetView zoomScale="222" zoomScaleNormal="222" workbookViewId="0">
      <selection activeCell="A3" sqref="A3"/>
    </sheetView>
  </sheetViews>
  <sheetFormatPr baseColWidth="10" defaultColWidth="10.6640625" defaultRowHeight="16" x14ac:dyDescent="0.2"/>
  <cols>
    <col min="1" max="1" width="11.83203125" customWidth="1"/>
    <col min="2" max="2" width="10" customWidth="1"/>
    <col min="3" max="3" width="4.83203125" customWidth="1"/>
    <col min="4" max="4" width="3.1640625" customWidth="1"/>
    <col min="5" max="5" width="12.1640625" customWidth="1"/>
    <col min="6" max="6" width="13.1640625" customWidth="1"/>
    <col min="7" max="7" width="30.1640625" customWidth="1"/>
  </cols>
  <sheetData>
    <row r="1" spans="1:7" x14ac:dyDescent="0.2">
      <c r="A1" t="s">
        <v>364</v>
      </c>
    </row>
    <row r="3" spans="1:7" x14ac:dyDescent="0.2">
      <c r="A3" s="13" t="s">
        <v>388</v>
      </c>
    </row>
    <row r="4" spans="1:7" x14ac:dyDescent="0.2">
      <c r="A4" t="s">
        <v>58</v>
      </c>
      <c r="B4" t="s">
        <v>59</v>
      </c>
      <c r="C4" t="s">
        <v>32</v>
      </c>
      <c r="D4">
        <v>25</v>
      </c>
      <c r="E4" t="s">
        <v>203</v>
      </c>
      <c r="F4" s="2">
        <v>660743416</v>
      </c>
      <c r="G4" t="s">
        <v>204</v>
      </c>
    </row>
    <row r="5" spans="1:7" x14ac:dyDescent="0.2">
      <c r="A5" t="s">
        <v>181</v>
      </c>
      <c r="B5" t="s">
        <v>59</v>
      </c>
      <c r="C5" t="s">
        <v>112</v>
      </c>
      <c r="D5">
        <v>28</v>
      </c>
      <c r="E5" t="s">
        <v>230</v>
      </c>
      <c r="F5" s="2">
        <v>611437765</v>
      </c>
      <c r="G5" t="s">
        <v>231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9"/>
  <sheetViews>
    <sheetView topLeftCell="A10" zoomScale="140" zoomScaleNormal="140" workbookViewId="0"/>
  </sheetViews>
  <sheetFormatPr baseColWidth="10" defaultColWidth="10.6640625" defaultRowHeight="16" x14ac:dyDescent="0.2"/>
  <cols>
    <col min="1" max="1" width="16.33203125" customWidth="1"/>
    <col min="2" max="2" width="10.1640625" customWidth="1"/>
    <col min="3" max="3" width="7" customWidth="1"/>
    <col min="4" max="4" width="3.1640625" customWidth="1"/>
    <col min="5" max="5" width="24.33203125" customWidth="1"/>
    <col min="6" max="6" width="15.5" customWidth="1"/>
    <col min="7" max="7" width="30.83203125" customWidth="1"/>
    <col min="8" max="8" width="43.5" customWidth="1"/>
    <col min="9" max="9" width="16.6640625" customWidth="1"/>
  </cols>
  <sheetData>
    <row r="1" spans="1:8" x14ac:dyDescent="0.2">
      <c r="A1" t="s">
        <v>365</v>
      </c>
    </row>
    <row r="3" spans="1:8" x14ac:dyDescent="0.2">
      <c r="A3" s="13" t="s">
        <v>392</v>
      </c>
    </row>
    <row r="4" spans="1:8" x14ac:dyDescent="0.2">
      <c r="A4" t="s">
        <v>276</v>
      </c>
      <c r="B4" t="s">
        <v>277</v>
      </c>
      <c r="C4" t="s">
        <v>89</v>
      </c>
      <c r="D4">
        <v>24</v>
      </c>
      <c r="E4" t="s">
        <v>282</v>
      </c>
      <c r="F4" s="2">
        <v>671164283</v>
      </c>
      <c r="G4" t="s">
        <v>283</v>
      </c>
      <c r="H4" t="s">
        <v>284</v>
      </c>
    </row>
    <row r="5" spans="1:8" x14ac:dyDescent="0.2">
      <c r="A5" t="s">
        <v>276</v>
      </c>
      <c r="B5" t="s">
        <v>277</v>
      </c>
      <c r="C5" t="s">
        <v>44</v>
      </c>
      <c r="D5">
        <v>23</v>
      </c>
      <c r="E5" t="s">
        <v>312</v>
      </c>
      <c r="F5" s="2">
        <v>622653430</v>
      </c>
      <c r="G5" t="s">
        <v>313</v>
      </c>
    </row>
    <row r="6" spans="1:8" x14ac:dyDescent="0.2">
      <c r="A6" t="s">
        <v>276</v>
      </c>
      <c r="B6" t="s">
        <v>277</v>
      </c>
      <c r="C6" t="s">
        <v>44</v>
      </c>
      <c r="D6">
        <v>23</v>
      </c>
      <c r="E6" t="s">
        <v>279</v>
      </c>
      <c r="F6" s="2">
        <v>650933168</v>
      </c>
      <c r="G6" t="s">
        <v>280</v>
      </c>
    </row>
    <row r="7" spans="1:8" x14ac:dyDescent="0.2">
      <c r="A7" t="s">
        <v>116</v>
      </c>
      <c r="B7" t="s">
        <v>117</v>
      </c>
      <c r="C7" t="s">
        <v>44</v>
      </c>
      <c r="D7">
        <v>29</v>
      </c>
      <c r="E7" t="s">
        <v>119</v>
      </c>
      <c r="F7" s="2">
        <v>609180689</v>
      </c>
      <c r="G7" t="s">
        <v>120</v>
      </c>
    </row>
    <row r="8" spans="1:8" x14ac:dyDescent="0.2">
      <c r="A8" t="s">
        <v>116</v>
      </c>
      <c r="B8" t="s">
        <v>117</v>
      </c>
      <c r="C8" t="s">
        <v>44</v>
      </c>
      <c r="D8">
        <v>28</v>
      </c>
      <c r="E8" t="s">
        <v>122</v>
      </c>
      <c r="F8" s="2">
        <v>689853839</v>
      </c>
      <c r="G8" t="s">
        <v>123</v>
      </c>
      <c r="H8" t="s">
        <v>124</v>
      </c>
    </row>
    <row r="9" spans="1:8" x14ac:dyDescent="0.2">
      <c r="A9" t="s">
        <v>175</v>
      </c>
      <c r="B9" t="s">
        <v>117</v>
      </c>
      <c r="C9" t="s">
        <v>89</v>
      </c>
      <c r="D9">
        <v>28</v>
      </c>
      <c r="E9" t="s">
        <v>188</v>
      </c>
      <c r="F9" s="2">
        <v>672878471</v>
      </c>
      <c r="G9" t="s">
        <v>189</v>
      </c>
      <c r="H9" t="s">
        <v>190</v>
      </c>
    </row>
    <row r="10" spans="1:8" x14ac:dyDescent="0.2">
      <c r="A10" t="s">
        <v>175</v>
      </c>
      <c r="B10" t="s">
        <v>117</v>
      </c>
      <c r="C10" t="s">
        <v>44</v>
      </c>
      <c r="D10">
        <v>25</v>
      </c>
      <c r="E10" t="s">
        <v>185</v>
      </c>
      <c r="F10" s="2">
        <v>636669231</v>
      </c>
      <c r="G10" t="s">
        <v>186</v>
      </c>
    </row>
    <row r="11" spans="1:8" x14ac:dyDescent="0.2">
      <c r="A11" t="s">
        <v>88</v>
      </c>
      <c r="B11" t="s">
        <v>59</v>
      </c>
      <c r="C11" t="s">
        <v>89</v>
      </c>
      <c r="D11">
        <v>26</v>
      </c>
      <c r="E11" t="s">
        <v>90</v>
      </c>
      <c r="F11" s="2">
        <v>668394238</v>
      </c>
      <c r="G11" t="s">
        <v>91</v>
      </c>
    </row>
    <row r="12" spans="1:8" x14ac:dyDescent="0.2">
      <c r="A12" t="s">
        <v>58</v>
      </c>
      <c r="B12" t="s">
        <v>59</v>
      </c>
      <c r="C12" t="s">
        <v>89</v>
      </c>
      <c r="D12">
        <v>11</v>
      </c>
      <c r="E12" t="s">
        <v>220</v>
      </c>
      <c r="F12" s="2">
        <v>613755823</v>
      </c>
      <c r="G12" t="s">
        <v>153</v>
      </c>
    </row>
    <row r="13" spans="1:8" x14ac:dyDescent="0.2">
      <c r="A13" t="s">
        <v>58</v>
      </c>
      <c r="B13" t="s">
        <v>59</v>
      </c>
      <c r="C13" t="s">
        <v>53</v>
      </c>
      <c r="D13">
        <v>19</v>
      </c>
      <c r="E13" t="s">
        <v>360</v>
      </c>
      <c r="F13" s="2">
        <v>678960126</v>
      </c>
      <c r="G13" s="7" t="s">
        <v>361</v>
      </c>
    </row>
    <row r="14" spans="1:8" x14ac:dyDescent="0.2">
      <c r="A14" t="s">
        <v>289</v>
      </c>
      <c r="B14" t="s">
        <v>19</v>
      </c>
      <c r="C14" t="s">
        <v>89</v>
      </c>
      <c r="D14">
        <v>29</v>
      </c>
      <c r="E14" t="s">
        <v>316</v>
      </c>
      <c r="F14" s="2">
        <v>631635558</v>
      </c>
      <c r="G14" t="s">
        <v>317</v>
      </c>
    </row>
    <row r="15" spans="1:8" x14ac:dyDescent="0.2">
      <c r="A15" t="s">
        <v>289</v>
      </c>
      <c r="B15" t="s">
        <v>19</v>
      </c>
      <c r="C15" t="s">
        <v>89</v>
      </c>
      <c r="D15">
        <v>29</v>
      </c>
      <c r="E15" t="s">
        <v>319</v>
      </c>
      <c r="F15" s="2">
        <v>689112436</v>
      </c>
      <c r="G15" t="s">
        <v>320</v>
      </c>
    </row>
    <row r="16" spans="1:8" x14ac:dyDescent="0.2">
      <c r="A16" t="s">
        <v>289</v>
      </c>
      <c r="B16" t="s">
        <v>19</v>
      </c>
      <c r="C16" t="s">
        <v>198</v>
      </c>
      <c r="D16">
        <v>26</v>
      </c>
      <c r="E16" t="s">
        <v>293</v>
      </c>
      <c r="F16" s="2">
        <v>688321809</v>
      </c>
      <c r="G16" t="s">
        <v>294</v>
      </c>
      <c r="H16" t="s">
        <v>295</v>
      </c>
    </row>
    <row r="17" spans="1:8" x14ac:dyDescent="0.2">
      <c r="A17" t="s">
        <v>289</v>
      </c>
      <c r="B17" t="s">
        <v>19</v>
      </c>
      <c r="C17" t="s">
        <v>198</v>
      </c>
      <c r="D17">
        <v>27</v>
      </c>
      <c r="E17" t="s">
        <v>301</v>
      </c>
      <c r="F17" s="2">
        <v>681357043</v>
      </c>
      <c r="G17" t="s">
        <v>302</v>
      </c>
      <c r="H17" t="s">
        <v>303</v>
      </c>
    </row>
    <row r="18" spans="1:8" x14ac:dyDescent="0.2">
      <c r="A18" t="s">
        <v>289</v>
      </c>
      <c r="B18" t="s">
        <v>19</v>
      </c>
      <c r="C18" t="s">
        <v>159</v>
      </c>
      <c r="D18">
        <v>25</v>
      </c>
      <c r="E18" t="s">
        <v>298</v>
      </c>
      <c r="F18" s="2">
        <v>652693016</v>
      </c>
      <c r="G18" t="s">
        <v>299</v>
      </c>
      <c r="H18" t="s">
        <v>300</v>
      </c>
    </row>
    <row r="19" spans="1:8" x14ac:dyDescent="0.2">
      <c r="A19" t="s">
        <v>289</v>
      </c>
      <c r="B19" t="s">
        <v>19</v>
      </c>
      <c r="C19" t="s">
        <v>159</v>
      </c>
      <c r="D19">
        <v>24</v>
      </c>
      <c r="E19" t="s">
        <v>291</v>
      </c>
      <c r="F19" s="2">
        <v>662547421</v>
      </c>
      <c r="G19" t="s">
        <v>292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8"/>
  <sheetViews>
    <sheetView zoomScale="179" zoomScaleNormal="179" workbookViewId="0">
      <selection activeCell="A12" sqref="A12"/>
    </sheetView>
  </sheetViews>
  <sheetFormatPr baseColWidth="10" defaultColWidth="10.6640625" defaultRowHeight="16" x14ac:dyDescent="0.2"/>
  <cols>
    <col min="1" max="1" width="20.83203125" customWidth="1"/>
    <col min="2" max="2" width="4.5" customWidth="1"/>
    <col min="3" max="3" width="11.83203125" customWidth="1"/>
    <col min="4" max="4" width="6.33203125" customWidth="1"/>
    <col min="5" max="5" width="3.1640625" customWidth="1"/>
    <col min="6" max="6" width="28.83203125" customWidth="1"/>
    <col min="7" max="7" width="13.1640625" customWidth="1"/>
    <col min="8" max="8" width="34" customWidth="1"/>
    <col min="9" max="9" width="30" customWidth="1"/>
    <col min="10" max="10" width="5.1640625" customWidth="1"/>
  </cols>
  <sheetData>
    <row r="1" spans="1:9" x14ac:dyDescent="0.2">
      <c r="A1" t="s">
        <v>366</v>
      </c>
    </row>
    <row r="3" spans="1:9" x14ac:dyDescent="0.2">
      <c r="A3" s="13" t="s">
        <v>392</v>
      </c>
    </row>
    <row r="4" spans="1:9" x14ac:dyDescent="0.2">
      <c r="A4" t="s">
        <v>71</v>
      </c>
      <c r="B4" t="s">
        <v>36</v>
      </c>
      <c r="C4" t="s">
        <v>72</v>
      </c>
      <c r="D4" t="s">
        <v>159</v>
      </c>
      <c r="E4">
        <v>31</v>
      </c>
      <c r="F4" t="s">
        <v>269</v>
      </c>
      <c r="G4" s="2">
        <v>620982089</v>
      </c>
      <c r="H4" t="s">
        <v>270</v>
      </c>
    </row>
    <row r="5" spans="1:9" x14ac:dyDescent="0.2">
      <c r="A5" t="s">
        <v>71</v>
      </c>
      <c r="B5" t="s">
        <v>36</v>
      </c>
      <c r="C5" t="s">
        <v>72</v>
      </c>
      <c r="D5" t="s">
        <v>198</v>
      </c>
      <c r="E5">
        <v>28</v>
      </c>
      <c r="F5" t="s">
        <v>199</v>
      </c>
      <c r="G5" s="2">
        <v>621436345</v>
      </c>
      <c r="H5" t="s">
        <v>200</v>
      </c>
      <c r="I5" t="s">
        <v>201</v>
      </c>
    </row>
    <row r="6" spans="1:9" x14ac:dyDescent="0.2">
      <c r="A6" t="s">
        <v>276</v>
      </c>
      <c r="B6" t="s">
        <v>36</v>
      </c>
      <c r="C6" t="s">
        <v>72</v>
      </c>
      <c r="D6" t="s">
        <v>159</v>
      </c>
      <c r="E6">
        <v>25</v>
      </c>
      <c r="F6" t="s">
        <v>287</v>
      </c>
      <c r="G6" s="2">
        <v>442447096</v>
      </c>
      <c r="H6" t="s">
        <v>288</v>
      </c>
    </row>
    <row r="7" spans="1:9" x14ac:dyDescent="0.2">
      <c r="A7" t="s">
        <v>276</v>
      </c>
      <c r="B7" t="s">
        <v>36</v>
      </c>
      <c r="C7" t="s">
        <v>72</v>
      </c>
      <c r="D7" t="s">
        <v>344</v>
      </c>
      <c r="E7">
        <v>24</v>
      </c>
      <c r="F7" t="s">
        <v>345</v>
      </c>
      <c r="G7" s="2">
        <v>33770079</v>
      </c>
      <c r="H7" t="s">
        <v>346</v>
      </c>
    </row>
    <row r="8" spans="1:9" x14ac:dyDescent="0.2">
      <c r="A8" t="s">
        <v>276</v>
      </c>
      <c r="B8" t="s">
        <v>36</v>
      </c>
      <c r="C8" t="s">
        <v>72</v>
      </c>
      <c r="D8" t="s">
        <v>349</v>
      </c>
      <c r="E8">
        <v>25</v>
      </c>
      <c r="F8" t="s">
        <v>350</v>
      </c>
      <c r="G8" s="2">
        <v>603394557</v>
      </c>
      <c r="H8" t="s">
        <v>351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20"/>
  <sheetViews>
    <sheetView topLeftCell="A5" zoomScale="125" zoomScaleNormal="192" workbookViewId="0">
      <selection activeCell="C22" sqref="C22"/>
    </sheetView>
  </sheetViews>
  <sheetFormatPr baseColWidth="10" defaultColWidth="10.6640625" defaultRowHeight="16" x14ac:dyDescent="0.2"/>
  <cols>
    <col min="1" max="1" width="20.6640625" customWidth="1"/>
    <col min="2" max="2" width="11.5" customWidth="1"/>
    <col min="3" max="3" width="7.5" customWidth="1"/>
    <col min="4" max="4" width="3.1640625" customWidth="1"/>
    <col min="5" max="5" width="5.6640625" style="15" customWidth="1"/>
    <col min="6" max="6" width="29.1640625" customWidth="1"/>
    <col min="7" max="7" width="13.1640625" customWidth="1"/>
    <col min="8" max="8" width="30.83203125" customWidth="1"/>
    <col min="9" max="9" width="16.5" customWidth="1"/>
    <col min="10" max="10" width="30" customWidth="1"/>
    <col min="11" max="11" width="16.33203125" customWidth="1"/>
  </cols>
  <sheetData>
    <row r="1" spans="1:10" x14ac:dyDescent="0.2">
      <c r="A1" t="s">
        <v>367</v>
      </c>
    </row>
    <row r="4" spans="1:10" x14ac:dyDescent="0.2">
      <c r="A4" s="13" t="s">
        <v>394</v>
      </c>
    </row>
    <row r="5" spans="1:10" x14ac:dyDescent="0.2">
      <c r="A5" t="s">
        <v>17</v>
      </c>
      <c r="B5" t="s">
        <v>19</v>
      </c>
      <c r="C5" s="9" t="s">
        <v>44</v>
      </c>
      <c r="D5">
        <v>28</v>
      </c>
      <c r="F5" t="s">
        <v>38</v>
      </c>
      <c r="G5" s="2">
        <v>601724295</v>
      </c>
      <c r="H5" t="s">
        <v>39</v>
      </c>
      <c r="I5" t="s">
        <v>40</v>
      </c>
    </row>
    <row r="6" spans="1:10" x14ac:dyDescent="0.2">
      <c r="A6" t="s">
        <v>307</v>
      </c>
      <c r="B6" t="s">
        <v>19</v>
      </c>
      <c r="C6" t="s">
        <v>44</v>
      </c>
      <c r="D6">
        <v>14</v>
      </c>
      <c r="F6" t="s">
        <v>308</v>
      </c>
      <c r="G6" s="2">
        <v>650863743</v>
      </c>
      <c r="H6" t="s">
        <v>309</v>
      </c>
      <c r="I6" t="s">
        <v>40</v>
      </c>
    </row>
    <row r="8" spans="1:10" x14ac:dyDescent="0.2">
      <c r="A8" s="26" t="s">
        <v>405</v>
      </c>
      <c r="B8" s="27"/>
      <c r="C8" s="27"/>
      <c r="D8" s="27"/>
      <c r="E8" s="28"/>
      <c r="F8" s="27"/>
    </row>
    <row r="9" spans="1:10" x14ac:dyDescent="0.2">
      <c r="A9" t="s">
        <v>276</v>
      </c>
      <c r="B9" t="s">
        <v>277</v>
      </c>
      <c r="C9" t="s">
        <v>159</v>
      </c>
      <c r="D9">
        <v>25</v>
      </c>
      <c r="E9" s="16"/>
      <c r="F9" t="s">
        <v>287</v>
      </c>
      <c r="G9" s="2">
        <v>442447096</v>
      </c>
      <c r="H9" t="s">
        <v>288</v>
      </c>
      <c r="I9" t="s">
        <v>40</v>
      </c>
    </row>
    <row r="10" spans="1:10" x14ac:dyDescent="0.2">
      <c r="A10" t="s">
        <v>276</v>
      </c>
      <c r="B10" t="s">
        <v>277</v>
      </c>
      <c r="C10" t="s">
        <v>159</v>
      </c>
      <c r="D10">
        <v>25</v>
      </c>
      <c r="E10" s="16"/>
      <c r="F10" t="s">
        <v>393</v>
      </c>
      <c r="G10" s="2">
        <v>603394557</v>
      </c>
      <c r="H10" t="s">
        <v>351</v>
      </c>
      <c r="I10" t="s">
        <v>40</v>
      </c>
    </row>
    <row r="11" spans="1:10" x14ac:dyDescent="0.2">
      <c r="A11" t="s">
        <v>58</v>
      </c>
      <c r="B11" t="s">
        <v>59</v>
      </c>
      <c r="C11" t="s">
        <v>79</v>
      </c>
      <c r="D11">
        <v>19</v>
      </c>
      <c r="E11" s="35" t="s">
        <v>386</v>
      </c>
      <c r="F11" t="s">
        <v>80</v>
      </c>
      <c r="G11" s="2">
        <v>687354111</v>
      </c>
      <c r="H11" t="s">
        <v>81</v>
      </c>
      <c r="I11" t="s">
        <v>40</v>
      </c>
      <c r="J11" t="s">
        <v>82</v>
      </c>
    </row>
    <row r="12" spans="1:10" x14ac:dyDescent="0.2">
      <c r="A12" t="s">
        <v>58</v>
      </c>
      <c r="B12" t="s">
        <v>59</v>
      </c>
      <c r="C12" t="s">
        <v>53</v>
      </c>
      <c r="D12">
        <v>20</v>
      </c>
      <c r="E12" s="35"/>
      <c r="F12" t="s">
        <v>105</v>
      </c>
      <c r="G12" s="2">
        <v>662435593</v>
      </c>
      <c r="H12" t="s">
        <v>106</v>
      </c>
      <c r="I12" t="s">
        <v>40</v>
      </c>
    </row>
    <row r="14" spans="1:10" x14ac:dyDescent="0.2">
      <c r="A14" s="26" t="s">
        <v>402</v>
      </c>
      <c r="B14" s="27"/>
      <c r="C14" s="27"/>
      <c r="D14" s="27"/>
      <c r="E14" s="28"/>
      <c r="F14" s="27"/>
    </row>
    <row r="15" spans="1:10" x14ac:dyDescent="0.2">
      <c r="A15" t="s">
        <v>276</v>
      </c>
      <c r="B15" t="s">
        <v>277</v>
      </c>
      <c r="C15" t="s">
        <v>344</v>
      </c>
      <c r="D15">
        <v>24</v>
      </c>
      <c r="E15" s="16" t="s">
        <v>386</v>
      </c>
      <c r="F15" t="s">
        <v>345</v>
      </c>
      <c r="G15" s="2">
        <v>33770079</v>
      </c>
      <c r="H15" t="s">
        <v>346</v>
      </c>
      <c r="I15" t="s">
        <v>40</v>
      </c>
    </row>
    <row r="16" spans="1:10" x14ac:dyDescent="0.2">
      <c r="A16" t="s">
        <v>71</v>
      </c>
      <c r="B16" t="s">
        <v>72</v>
      </c>
      <c r="C16" t="s">
        <v>198</v>
      </c>
      <c r="D16">
        <v>28</v>
      </c>
      <c r="E16" s="16" t="s">
        <v>386</v>
      </c>
      <c r="F16" t="s">
        <v>199</v>
      </c>
      <c r="G16" s="2">
        <v>621436345</v>
      </c>
      <c r="H16" t="s">
        <v>200</v>
      </c>
      <c r="I16" t="s">
        <v>40</v>
      </c>
      <c r="J16" s="25" t="s">
        <v>201</v>
      </c>
    </row>
    <row r="17" spans="1:10" x14ac:dyDescent="0.2">
      <c r="A17" t="s">
        <v>181</v>
      </c>
      <c r="B17" t="s">
        <v>59</v>
      </c>
      <c r="C17" t="s">
        <v>198</v>
      </c>
      <c r="D17">
        <v>25</v>
      </c>
      <c r="F17" t="s">
        <v>247</v>
      </c>
      <c r="G17" s="2"/>
      <c r="H17" t="s">
        <v>248</v>
      </c>
      <c r="I17" t="s">
        <v>40</v>
      </c>
      <c r="J17" s="25" t="s">
        <v>403</v>
      </c>
    </row>
    <row r="18" spans="1:10" x14ac:dyDescent="0.2">
      <c r="E18" s="17"/>
      <c r="G18" s="2"/>
    </row>
    <row r="20" spans="1:10" x14ac:dyDescent="0.2">
      <c r="E20" s="15">
        <f>COUNTA(E5:E18)</f>
        <v>3</v>
      </c>
    </row>
  </sheetData>
  <sortState ref="A4:J12">
    <sortCondition ref="C4:C12"/>
  </sortState>
  <mergeCells count="1">
    <mergeCell ref="E11:E12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5"/>
  <sheetViews>
    <sheetView zoomScale="182" zoomScaleNormal="182" workbookViewId="0">
      <selection activeCell="C9" sqref="C9"/>
    </sheetView>
  </sheetViews>
  <sheetFormatPr baseColWidth="10" defaultColWidth="10.6640625" defaultRowHeight="16" x14ac:dyDescent="0.2"/>
  <cols>
    <col min="2" max="2" width="10" customWidth="1"/>
    <col min="3" max="3" width="9.83203125" customWidth="1"/>
    <col min="4" max="4" width="3.1640625" customWidth="1"/>
    <col min="5" max="5" width="15.6640625" customWidth="1"/>
    <col min="6" max="6" width="13.1640625" customWidth="1"/>
    <col min="7" max="7" width="27.1640625" customWidth="1"/>
    <col min="8" max="8" width="24.83203125" customWidth="1"/>
  </cols>
  <sheetData>
    <row r="1" spans="1:8" x14ac:dyDescent="0.2">
      <c r="B1" t="s">
        <v>368</v>
      </c>
    </row>
    <row r="3" spans="1:8" x14ac:dyDescent="0.2">
      <c r="A3" s="13" t="s">
        <v>388</v>
      </c>
    </row>
    <row r="4" spans="1:8" x14ac:dyDescent="0.2">
      <c r="A4" t="s">
        <v>181</v>
      </c>
      <c r="B4" t="s">
        <v>59</v>
      </c>
      <c r="C4" t="s">
        <v>207</v>
      </c>
      <c r="D4">
        <v>25</v>
      </c>
      <c r="E4" t="s">
        <v>208</v>
      </c>
      <c r="F4" s="2">
        <v>616687576</v>
      </c>
      <c r="G4" t="s">
        <v>209</v>
      </c>
    </row>
    <row r="5" spans="1:8" x14ac:dyDescent="0.2">
      <c r="A5" t="s">
        <v>181</v>
      </c>
      <c r="B5" t="s">
        <v>59</v>
      </c>
      <c r="C5" t="s">
        <v>207</v>
      </c>
      <c r="D5">
        <v>25</v>
      </c>
      <c r="E5" t="s">
        <v>243</v>
      </c>
      <c r="F5" s="2">
        <v>614782754</v>
      </c>
      <c r="G5" t="s">
        <v>244</v>
      </c>
      <c r="H5" t="s">
        <v>245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5"/>
  <sheetViews>
    <sheetView zoomScale="240" zoomScaleNormal="240" workbookViewId="0">
      <selection activeCell="A3" sqref="A3"/>
    </sheetView>
  </sheetViews>
  <sheetFormatPr baseColWidth="10" defaultColWidth="10.6640625" defaultRowHeight="16" x14ac:dyDescent="0.2"/>
  <cols>
    <col min="1" max="1" width="7" customWidth="1"/>
    <col min="2" max="2" width="8" customWidth="1"/>
    <col min="3" max="3" width="4.1640625" customWidth="1"/>
    <col min="4" max="4" width="3.1640625" customWidth="1"/>
    <col min="5" max="5" width="16.6640625" customWidth="1"/>
    <col min="6" max="6" width="13.1640625" customWidth="1"/>
    <col min="7" max="7" width="19.5" customWidth="1"/>
  </cols>
  <sheetData>
    <row r="1" spans="1:10" x14ac:dyDescent="0.2">
      <c r="B1" t="s">
        <v>369</v>
      </c>
    </row>
    <row r="3" spans="1:10" x14ac:dyDescent="0.2">
      <c r="A3" s="13" t="s">
        <v>388</v>
      </c>
    </row>
    <row r="4" spans="1:10" x14ac:dyDescent="0.2">
      <c r="A4" s="11" t="s">
        <v>17</v>
      </c>
      <c r="B4" s="11" t="s">
        <v>19</v>
      </c>
      <c r="C4" s="11" t="s">
        <v>20</v>
      </c>
      <c r="D4" s="11">
        <v>22</v>
      </c>
      <c r="E4" s="11" t="s">
        <v>21</v>
      </c>
      <c r="F4" s="12" t="s">
        <v>370</v>
      </c>
      <c r="G4" s="11" t="s">
        <v>22</v>
      </c>
      <c r="H4" s="11"/>
      <c r="I4" s="11"/>
      <c r="J4" s="11"/>
    </row>
    <row r="5" spans="1:10" x14ac:dyDescent="0.2">
      <c r="A5" s="11" t="s">
        <v>17</v>
      </c>
      <c r="B5" s="11" t="s">
        <v>19</v>
      </c>
      <c r="C5" s="11" t="s">
        <v>49</v>
      </c>
      <c r="D5" s="11">
        <v>22</v>
      </c>
      <c r="E5" s="11" t="s">
        <v>50</v>
      </c>
      <c r="F5" s="12" t="s">
        <v>371</v>
      </c>
      <c r="G5" s="11" t="s">
        <v>51</v>
      </c>
      <c r="H5" s="11"/>
      <c r="I5" s="11"/>
      <c r="J5" s="11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4"/>
  <sheetViews>
    <sheetView zoomScale="130" zoomScaleNormal="130" workbookViewId="0"/>
  </sheetViews>
  <sheetFormatPr baseColWidth="10" defaultColWidth="10.6640625" defaultRowHeight="16" x14ac:dyDescent="0.2"/>
  <cols>
    <col min="1" max="1" width="15.83203125" customWidth="1"/>
    <col min="2" max="2" width="11" customWidth="1"/>
    <col min="3" max="3" width="5.33203125" customWidth="1"/>
    <col min="4" max="4" width="10" customWidth="1"/>
    <col min="5" max="5" width="9.33203125" customWidth="1"/>
    <col min="6" max="6" width="3.1640625" customWidth="1"/>
    <col min="7" max="7" width="11.33203125" customWidth="1"/>
    <col min="8" max="8" width="13.1640625" customWidth="1"/>
    <col min="9" max="9" width="27" customWidth="1"/>
  </cols>
  <sheetData>
    <row r="1" spans="1:12" x14ac:dyDescent="0.2">
      <c r="A1" t="s">
        <v>372</v>
      </c>
    </row>
    <row r="4" spans="1:12" x14ac:dyDescent="0.2">
      <c r="A4" s="11" t="s">
        <v>166</v>
      </c>
      <c r="B4" s="11" t="s">
        <v>58</v>
      </c>
      <c r="C4" s="11" t="s">
        <v>18</v>
      </c>
      <c r="D4" s="11" t="s">
        <v>59</v>
      </c>
      <c r="E4" s="11" t="s">
        <v>167</v>
      </c>
      <c r="F4" s="11">
        <v>21</v>
      </c>
      <c r="G4" s="11" t="s">
        <v>168</v>
      </c>
      <c r="H4" s="12" t="s">
        <v>373</v>
      </c>
      <c r="I4" s="11" t="s">
        <v>169</v>
      </c>
      <c r="J4" s="11"/>
      <c r="K4" s="11"/>
      <c r="L4" s="11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7"/>
  <sheetViews>
    <sheetView zoomScale="137" zoomScaleNormal="140" workbookViewId="0">
      <selection activeCell="E10" sqref="E10"/>
    </sheetView>
  </sheetViews>
  <sheetFormatPr baseColWidth="10" defaultColWidth="10.6640625" defaultRowHeight="16" x14ac:dyDescent="0.2"/>
  <cols>
    <col min="1" max="1" width="25.83203125" customWidth="1"/>
    <col min="2" max="2" width="11.6640625" customWidth="1"/>
    <col min="3" max="3" width="6.6640625" customWidth="1"/>
    <col min="4" max="4" width="3.33203125" customWidth="1"/>
    <col min="5" max="5" width="5.6640625" style="7" customWidth="1"/>
    <col min="6" max="6" width="16.33203125" customWidth="1"/>
    <col min="7" max="7" width="13.6640625" customWidth="1"/>
    <col min="8" max="8" width="28.5" customWidth="1"/>
    <col min="9" max="9" width="31.6640625" customWidth="1"/>
  </cols>
  <sheetData>
    <row r="1" spans="1:9" x14ac:dyDescent="0.2">
      <c r="A1" t="s">
        <v>374</v>
      </c>
    </row>
    <row r="3" spans="1:9" x14ac:dyDescent="0.2">
      <c r="A3" s="26" t="s">
        <v>407</v>
      </c>
      <c r="B3" s="27"/>
      <c r="C3" s="27"/>
      <c r="D3" s="27"/>
      <c r="E3" s="27"/>
      <c r="F3" s="30"/>
      <c r="G3" s="30"/>
    </row>
    <row r="4" spans="1:9" x14ac:dyDescent="0.2">
      <c r="A4" t="s">
        <v>216</v>
      </c>
      <c r="B4" t="s">
        <v>59</v>
      </c>
      <c r="C4" t="s">
        <v>26</v>
      </c>
      <c r="D4">
        <v>25</v>
      </c>
      <c r="F4" t="s">
        <v>222</v>
      </c>
      <c r="G4" s="2">
        <v>610546946</v>
      </c>
      <c r="H4" t="s">
        <v>223</v>
      </c>
      <c r="I4" t="s">
        <v>224</v>
      </c>
    </row>
    <row r="5" spans="1:9" x14ac:dyDescent="0.2">
      <c r="A5" t="s">
        <v>226</v>
      </c>
      <c r="B5" t="s">
        <v>59</v>
      </c>
      <c r="C5" t="s">
        <v>112</v>
      </c>
      <c r="D5">
        <v>24</v>
      </c>
      <c r="F5" t="s">
        <v>233</v>
      </c>
      <c r="G5" s="2">
        <v>662522985</v>
      </c>
      <c r="H5" t="s">
        <v>234</v>
      </c>
    </row>
    <row r="6" spans="1:9" x14ac:dyDescent="0.2">
      <c r="A6" t="s">
        <v>17</v>
      </c>
      <c r="B6" t="s">
        <v>19</v>
      </c>
      <c r="C6" t="s">
        <v>26</v>
      </c>
      <c r="D6">
        <v>27</v>
      </c>
      <c r="E6" s="29" t="s">
        <v>386</v>
      </c>
      <c r="F6" t="s">
        <v>27</v>
      </c>
      <c r="G6" s="2">
        <v>667572872</v>
      </c>
      <c r="H6" t="s">
        <v>28</v>
      </c>
    </row>
    <row r="7" spans="1:9" x14ac:dyDescent="0.2">
      <c r="E7" s="17"/>
      <c r="G7" s="2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18"/>
  <sheetViews>
    <sheetView topLeftCell="A2" zoomScale="109" zoomScaleNormal="150" workbookViewId="0">
      <selection activeCell="A3" sqref="A3:F3"/>
    </sheetView>
  </sheetViews>
  <sheetFormatPr baseColWidth="10" defaultColWidth="10.6640625" defaultRowHeight="16" x14ac:dyDescent="0.2"/>
  <cols>
    <col min="1" max="1" width="20.6640625" customWidth="1"/>
    <col min="2" max="2" width="11.5" customWidth="1"/>
    <col min="3" max="3" width="6.83203125" customWidth="1"/>
    <col min="4" max="4" width="3.1640625" customWidth="1"/>
    <col min="5" max="5" width="6" style="15" customWidth="1"/>
    <col min="6" max="6" width="18.1640625" customWidth="1"/>
    <col min="7" max="7" width="13.1640625" customWidth="1"/>
    <col min="8" max="8" width="33.83203125" customWidth="1"/>
    <col min="9" max="9" width="53" customWidth="1"/>
  </cols>
  <sheetData>
    <row r="1" spans="1:9" x14ac:dyDescent="0.2">
      <c r="A1" t="s">
        <v>375</v>
      </c>
    </row>
    <row r="3" spans="1:9" x14ac:dyDescent="0.2">
      <c r="A3" s="24" t="s">
        <v>408</v>
      </c>
      <c r="B3" s="25"/>
    </row>
    <row r="4" spans="1:9" x14ac:dyDescent="0.2">
      <c r="A4" t="s">
        <v>71</v>
      </c>
      <c r="B4" t="s">
        <v>72</v>
      </c>
      <c r="C4" t="s">
        <v>89</v>
      </c>
      <c r="D4">
        <v>23</v>
      </c>
      <c r="F4" t="s">
        <v>273</v>
      </c>
      <c r="G4" s="8">
        <v>683038318</v>
      </c>
      <c r="H4" t="s">
        <v>274</v>
      </c>
      <c r="I4" t="s">
        <v>275</v>
      </c>
    </row>
    <row r="5" spans="1:9" x14ac:dyDescent="0.2">
      <c r="A5" t="s">
        <v>71</v>
      </c>
      <c r="B5" t="s">
        <v>72</v>
      </c>
      <c r="C5" t="s">
        <v>89</v>
      </c>
      <c r="D5">
        <v>27</v>
      </c>
      <c r="F5" t="s">
        <v>265</v>
      </c>
      <c r="G5" s="8">
        <v>770643647</v>
      </c>
      <c r="H5" t="s">
        <v>266</v>
      </c>
      <c r="I5" t="s">
        <v>267</v>
      </c>
    </row>
    <row r="6" spans="1:9" x14ac:dyDescent="0.2">
      <c r="A6" t="s">
        <v>181</v>
      </c>
      <c r="B6" t="s">
        <v>59</v>
      </c>
      <c r="C6" t="s">
        <v>261</v>
      </c>
      <c r="D6">
        <v>25</v>
      </c>
      <c r="E6" s="16" t="s">
        <v>386</v>
      </c>
      <c r="F6" t="s">
        <v>262</v>
      </c>
      <c r="G6" s="2">
        <v>612021054</v>
      </c>
      <c r="H6" t="s">
        <v>263</v>
      </c>
    </row>
    <row r="8" spans="1:9" x14ac:dyDescent="0.2">
      <c r="A8" s="13" t="s">
        <v>395</v>
      </c>
    </row>
    <row r="9" spans="1:9" x14ac:dyDescent="0.2">
      <c r="A9" t="s">
        <v>71</v>
      </c>
      <c r="B9" t="s">
        <v>72</v>
      </c>
      <c r="C9" t="s">
        <v>159</v>
      </c>
      <c r="D9">
        <v>31</v>
      </c>
      <c r="F9" t="s">
        <v>269</v>
      </c>
      <c r="G9" s="2">
        <v>620982089</v>
      </c>
      <c r="H9" t="s">
        <v>270</v>
      </c>
      <c r="I9" t="s">
        <v>271</v>
      </c>
    </row>
    <row r="10" spans="1:9" x14ac:dyDescent="0.2">
      <c r="A10" t="s">
        <v>181</v>
      </c>
      <c r="B10" t="s">
        <v>59</v>
      </c>
      <c r="C10" t="s">
        <v>159</v>
      </c>
      <c r="D10">
        <v>24</v>
      </c>
      <c r="E10" s="16" t="s">
        <v>386</v>
      </c>
      <c r="F10" t="s">
        <v>182</v>
      </c>
      <c r="G10" s="2">
        <v>664172034</v>
      </c>
      <c r="H10" t="s">
        <v>183</v>
      </c>
    </row>
    <row r="11" spans="1:9" x14ac:dyDescent="0.2">
      <c r="A11" t="s">
        <v>71</v>
      </c>
      <c r="B11" t="s">
        <v>72</v>
      </c>
      <c r="C11" t="s">
        <v>53</v>
      </c>
      <c r="D11">
        <v>29</v>
      </c>
      <c r="F11" t="s">
        <v>304</v>
      </c>
      <c r="G11" s="2">
        <v>616217365</v>
      </c>
      <c r="H11" t="s">
        <v>305</v>
      </c>
      <c r="I11" t="s">
        <v>306</v>
      </c>
    </row>
    <row r="12" spans="1:9" s="7" customFormat="1" x14ac:dyDescent="0.2">
      <c r="E12" s="15"/>
      <c r="G12" s="8"/>
    </row>
    <row r="13" spans="1:9" x14ac:dyDescent="0.2">
      <c r="A13" s="13" t="s">
        <v>395</v>
      </c>
    </row>
    <row r="14" spans="1:9" x14ac:dyDescent="0.2">
      <c r="A14" t="s">
        <v>71</v>
      </c>
      <c r="B14" t="s">
        <v>72</v>
      </c>
      <c r="C14" t="s">
        <v>53</v>
      </c>
      <c r="D14">
        <v>29</v>
      </c>
      <c r="F14" t="s">
        <v>285</v>
      </c>
      <c r="G14" s="2">
        <v>675864786</v>
      </c>
      <c r="H14" t="s">
        <v>286</v>
      </c>
    </row>
    <row r="15" spans="1:9" x14ac:dyDescent="0.2">
      <c r="A15" t="s">
        <v>175</v>
      </c>
      <c r="B15" t="s">
        <v>117</v>
      </c>
      <c r="C15" t="s">
        <v>53</v>
      </c>
      <c r="D15">
        <v>27</v>
      </c>
      <c r="E15" s="16" t="s">
        <v>386</v>
      </c>
      <c r="F15" t="s">
        <v>195</v>
      </c>
      <c r="G15" s="2">
        <v>683795976</v>
      </c>
      <c r="H15" t="s">
        <v>196</v>
      </c>
      <c r="I15" t="s">
        <v>197</v>
      </c>
    </row>
    <row r="16" spans="1:9" x14ac:dyDescent="0.2">
      <c r="A16" t="s">
        <v>175</v>
      </c>
      <c r="B16" t="s">
        <v>117</v>
      </c>
      <c r="C16" t="s">
        <v>53</v>
      </c>
      <c r="D16">
        <v>27</v>
      </c>
      <c r="E16" s="16" t="s">
        <v>386</v>
      </c>
      <c r="F16" t="s">
        <v>192</v>
      </c>
      <c r="G16" s="8">
        <v>664996087</v>
      </c>
      <c r="H16" t="s">
        <v>193</v>
      </c>
      <c r="I16" t="s">
        <v>194</v>
      </c>
    </row>
    <row r="17" spans="7:7" x14ac:dyDescent="0.2">
      <c r="G17" s="7"/>
    </row>
    <row r="18" spans="7:7" x14ac:dyDescent="0.2">
      <c r="G18" s="7"/>
    </row>
  </sheetData>
  <sortState ref="A4:I18">
    <sortCondition ref="C4:C18"/>
  </sortState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"/>
  <sheetViews>
    <sheetView zoomScale="150" zoomScaleNormal="140" workbookViewId="0">
      <selection activeCell="C24" sqref="C24"/>
    </sheetView>
  </sheetViews>
  <sheetFormatPr baseColWidth="10" defaultColWidth="10.6640625" defaultRowHeight="16" x14ac:dyDescent="0.2"/>
  <cols>
    <col min="1" max="1" width="20.6640625" customWidth="1"/>
    <col min="2" max="2" width="11.6640625" customWidth="1"/>
    <col min="3" max="3" width="6.6640625" customWidth="1"/>
    <col min="4" max="4" width="7.1640625" customWidth="1"/>
    <col min="5" max="5" width="5.33203125" customWidth="1"/>
    <col min="6" max="6" width="10.33203125" customWidth="1"/>
    <col min="7" max="7" width="13.6640625" customWidth="1"/>
    <col min="8" max="8" width="24" customWidth="1"/>
    <col min="9" max="9" width="26.33203125" customWidth="1"/>
    <col min="10" max="10" width="5.33203125" customWidth="1"/>
  </cols>
  <sheetData>
    <row r="1" spans="1:9" x14ac:dyDescent="0.2">
      <c r="A1" t="s">
        <v>353</v>
      </c>
    </row>
    <row r="3" spans="1:9" x14ac:dyDescent="0.2">
      <c r="A3" t="s">
        <v>71</v>
      </c>
      <c r="B3" t="s">
        <v>72</v>
      </c>
      <c r="C3" t="s">
        <v>251</v>
      </c>
      <c r="D3">
        <v>27</v>
      </c>
      <c r="E3">
        <v>3</v>
      </c>
      <c r="F3" t="s">
        <v>252</v>
      </c>
      <c r="G3" s="2">
        <v>601997587</v>
      </c>
      <c r="H3" t="s">
        <v>253</v>
      </c>
      <c r="I3" t="s">
        <v>255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6"/>
  <sheetViews>
    <sheetView zoomScale="150" zoomScaleNormal="150" workbookViewId="0">
      <pane ySplit="1" topLeftCell="A2" activePane="bottomLeft" state="frozen"/>
      <selection pane="bottomLeft" activeCell="C8" sqref="C8"/>
    </sheetView>
  </sheetViews>
  <sheetFormatPr baseColWidth="10" defaultColWidth="10.6640625" defaultRowHeight="16" x14ac:dyDescent="0.2"/>
  <cols>
    <col min="1" max="1" width="21.83203125" customWidth="1"/>
    <col min="2" max="2" width="11.5" customWidth="1"/>
    <col min="3" max="3" width="4.1640625" customWidth="1"/>
    <col min="4" max="4" width="3.1640625" customWidth="1"/>
    <col min="5" max="5" width="10.83203125" customWidth="1"/>
    <col min="6" max="6" width="13.1640625" customWidth="1"/>
    <col min="7" max="7" width="32.6640625" customWidth="1"/>
    <col min="8" max="8" width="29.5" customWidth="1"/>
  </cols>
  <sheetData>
    <row r="1" spans="1:8" x14ac:dyDescent="0.2">
      <c r="A1" t="s">
        <v>376</v>
      </c>
    </row>
    <row r="3" spans="1:8" x14ac:dyDescent="0.2">
      <c r="A3" s="24" t="s">
        <v>404</v>
      </c>
      <c r="B3" s="25"/>
      <c r="C3" s="25"/>
      <c r="D3" s="25"/>
      <c r="E3" s="25"/>
    </row>
    <row r="4" spans="1:8" x14ac:dyDescent="0.2">
      <c r="A4" t="s">
        <v>71</v>
      </c>
      <c r="B4" t="s">
        <v>72</v>
      </c>
      <c r="C4" t="s">
        <v>49</v>
      </c>
      <c r="D4">
        <v>29</v>
      </c>
      <c r="E4" t="s">
        <v>94</v>
      </c>
      <c r="F4" s="2">
        <v>634631584</v>
      </c>
      <c r="G4" t="s">
        <v>95</v>
      </c>
    </row>
    <row r="5" spans="1:8" x14ac:dyDescent="0.2">
      <c r="A5" t="s">
        <v>71</v>
      </c>
      <c r="B5" t="s">
        <v>72</v>
      </c>
      <c r="C5" t="s">
        <v>76</v>
      </c>
      <c r="D5">
        <v>25</v>
      </c>
      <c r="E5" t="s">
        <v>148</v>
      </c>
      <c r="F5" s="2">
        <v>652298770</v>
      </c>
      <c r="G5" t="s">
        <v>149</v>
      </c>
    </row>
    <row r="6" spans="1:8" x14ac:dyDescent="0.2">
      <c r="A6" t="s">
        <v>71</v>
      </c>
      <c r="B6" t="s">
        <v>72</v>
      </c>
      <c r="C6" t="s">
        <v>76</v>
      </c>
      <c r="D6">
        <v>27</v>
      </c>
      <c r="E6" t="s">
        <v>144</v>
      </c>
      <c r="F6" s="2">
        <v>661324561</v>
      </c>
      <c r="G6" t="s">
        <v>145</v>
      </c>
      <c r="H6" t="s">
        <v>146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5"/>
  <sheetViews>
    <sheetView zoomScale="125" zoomScaleNormal="160" workbookViewId="0">
      <selection activeCell="E15" sqref="E15"/>
    </sheetView>
  </sheetViews>
  <sheetFormatPr baseColWidth="10" defaultColWidth="10.6640625" defaultRowHeight="16" x14ac:dyDescent="0.2"/>
  <cols>
    <col min="1" max="1" width="20.6640625" customWidth="1"/>
    <col min="2" max="2" width="11.5" customWidth="1"/>
    <col min="3" max="3" width="7.83203125" customWidth="1"/>
    <col min="4" max="4" width="3.1640625" customWidth="1"/>
    <col min="5" max="5" width="13" customWidth="1"/>
    <col min="6" max="6" width="7.83203125" style="15" customWidth="1"/>
    <col min="7" max="7" width="13.1640625" customWidth="1"/>
    <col min="8" max="8" width="32.6640625" customWidth="1"/>
  </cols>
  <sheetData>
    <row r="1" spans="1:8" x14ac:dyDescent="0.2">
      <c r="A1" t="s">
        <v>354</v>
      </c>
    </row>
    <row r="4" spans="1:8" x14ac:dyDescent="0.2">
      <c r="A4" s="13" t="s">
        <v>380</v>
      </c>
    </row>
    <row r="5" spans="1:8" x14ac:dyDescent="0.2">
      <c r="A5" t="s">
        <v>71</v>
      </c>
      <c r="B5" t="s">
        <v>72</v>
      </c>
      <c r="C5" t="s">
        <v>49</v>
      </c>
      <c r="D5">
        <v>29</v>
      </c>
      <c r="E5" t="s">
        <v>94</v>
      </c>
      <c r="F5" s="16" t="s">
        <v>379</v>
      </c>
      <c r="G5" s="2">
        <v>634631584</v>
      </c>
      <c r="H5" t="s">
        <v>95</v>
      </c>
    </row>
    <row r="6" spans="1:8" x14ac:dyDescent="0.2">
      <c r="A6" t="s">
        <v>71</v>
      </c>
      <c r="B6" t="s">
        <v>72</v>
      </c>
      <c r="C6" t="s">
        <v>49</v>
      </c>
      <c r="D6">
        <v>28</v>
      </c>
      <c r="E6" t="s">
        <v>103</v>
      </c>
      <c r="F6" s="16" t="s">
        <v>379</v>
      </c>
      <c r="G6" s="2">
        <v>783335502</v>
      </c>
      <c r="H6" t="s">
        <v>104</v>
      </c>
    </row>
    <row r="7" spans="1:8" x14ac:dyDescent="0.2">
      <c r="A7" t="s">
        <v>71</v>
      </c>
      <c r="B7" t="s">
        <v>72</v>
      </c>
      <c r="C7" t="s">
        <v>49</v>
      </c>
      <c r="D7">
        <v>28</v>
      </c>
      <c r="E7" t="s">
        <v>329</v>
      </c>
      <c r="F7" s="16" t="s">
        <v>379</v>
      </c>
      <c r="G7" s="2">
        <v>663135981</v>
      </c>
      <c r="H7" t="s">
        <v>330</v>
      </c>
    </row>
    <row r="8" spans="1:8" x14ac:dyDescent="0.2">
      <c r="A8" t="s">
        <v>99</v>
      </c>
      <c r="B8" t="s">
        <v>19</v>
      </c>
      <c r="C8" t="s">
        <v>339</v>
      </c>
      <c r="D8">
        <v>25</v>
      </c>
      <c r="E8" t="s">
        <v>340</v>
      </c>
      <c r="F8" s="16" t="s">
        <v>379</v>
      </c>
      <c r="G8" s="2">
        <v>626670373</v>
      </c>
      <c r="H8" t="s">
        <v>341</v>
      </c>
    </row>
    <row r="9" spans="1:8" s="7" customFormat="1" x14ac:dyDescent="0.2">
      <c r="F9" s="17"/>
      <c r="G9" s="8"/>
    </row>
    <row r="10" spans="1:8" x14ac:dyDescent="0.2">
      <c r="A10" s="13" t="s">
        <v>380</v>
      </c>
    </row>
    <row r="11" spans="1:8" x14ac:dyDescent="0.2">
      <c r="A11" t="s">
        <v>71</v>
      </c>
      <c r="B11" t="s">
        <v>72</v>
      </c>
      <c r="C11" t="s">
        <v>76</v>
      </c>
      <c r="D11">
        <v>27</v>
      </c>
      <c r="E11" t="s">
        <v>144</v>
      </c>
      <c r="F11" s="16" t="s">
        <v>379</v>
      </c>
      <c r="G11" s="2">
        <v>661324561</v>
      </c>
      <c r="H11" t="s">
        <v>145</v>
      </c>
    </row>
    <row r="12" spans="1:8" x14ac:dyDescent="0.2">
      <c r="A12" t="s">
        <v>71</v>
      </c>
      <c r="B12" t="s">
        <v>72</v>
      </c>
      <c r="C12" t="s">
        <v>76</v>
      </c>
      <c r="D12">
        <v>26</v>
      </c>
      <c r="E12" t="s">
        <v>324</v>
      </c>
      <c r="F12" s="16" t="s">
        <v>379</v>
      </c>
      <c r="G12" s="2">
        <v>609822811</v>
      </c>
      <c r="H12" t="s">
        <v>325</v>
      </c>
    </row>
    <row r="13" spans="1:8" x14ac:dyDescent="0.2">
      <c r="A13" t="s">
        <v>71</v>
      </c>
      <c r="B13" t="s">
        <v>72</v>
      </c>
      <c r="C13" t="s">
        <v>76</v>
      </c>
      <c r="D13">
        <v>25</v>
      </c>
      <c r="E13" t="s">
        <v>148</v>
      </c>
      <c r="F13" s="16" t="s">
        <v>379</v>
      </c>
      <c r="G13" s="2">
        <v>652298770</v>
      </c>
      <c r="H13" t="s">
        <v>149</v>
      </c>
    </row>
    <row r="15" spans="1:8" x14ac:dyDescent="0.2">
      <c r="F15" s="15">
        <v>7</v>
      </c>
    </row>
  </sheetData>
  <sortState ref="A5:H11">
    <sortCondition ref="C5:C11"/>
  </sortState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1"/>
  <sheetViews>
    <sheetView topLeftCell="A2" zoomScale="156" zoomScaleNormal="167" workbookViewId="0">
      <selection activeCell="A3" sqref="A3:D3"/>
    </sheetView>
  </sheetViews>
  <sheetFormatPr baseColWidth="10" defaultColWidth="10.6640625" defaultRowHeight="16" x14ac:dyDescent="0.2"/>
  <cols>
    <col min="1" max="1" width="11.1640625" customWidth="1"/>
    <col min="2" max="2" width="10" customWidth="1"/>
    <col min="3" max="3" width="9.83203125" customWidth="1"/>
    <col min="4" max="4" width="3.1640625" customWidth="1"/>
    <col min="5" max="5" width="6.33203125" style="7" customWidth="1"/>
    <col min="6" max="6" width="16.5" customWidth="1"/>
    <col min="7" max="7" width="13.1640625" customWidth="1"/>
    <col min="8" max="8" width="31.33203125" customWidth="1"/>
  </cols>
  <sheetData>
    <row r="1" spans="1:8" x14ac:dyDescent="0.2">
      <c r="A1" t="s">
        <v>355</v>
      </c>
    </row>
    <row r="3" spans="1:8" x14ac:dyDescent="0.2">
      <c r="A3" s="26" t="s">
        <v>396</v>
      </c>
      <c r="B3" s="27"/>
      <c r="C3" s="27"/>
      <c r="D3" s="27"/>
    </row>
    <row r="4" spans="1:8" x14ac:dyDescent="0.2">
      <c r="A4" t="s">
        <v>216</v>
      </c>
      <c r="B4" t="s">
        <v>59</v>
      </c>
      <c r="C4" t="s">
        <v>217</v>
      </c>
      <c r="D4">
        <v>22</v>
      </c>
      <c r="E4" s="33" t="s">
        <v>379</v>
      </c>
      <c r="F4" t="s">
        <v>218</v>
      </c>
      <c r="G4" s="2">
        <v>629306467</v>
      </c>
      <c r="H4" t="s">
        <v>219</v>
      </c>
    </row>
    <row r="5" spans="1:8" x14ac:dyDescent="0.2">
      <c r="A5" t="s">
        <v>226</v>
      </c>
      <c r="B5" t="s">
        <v>59</v>
      </c>
      <c r="C5" t="s">
        <v>32</v>
      </c>
      <c r="D5">
        <v>25</v>
      </c>
      <c r="E5" s="34"/>
      <c r="F5" t="s">
        <v>228</v>
      </c>
      <c r="G5" s="2">
        <v>671416721</v>
      </c>
      <c r="H5" t="s">
        <v>229</v>
      </c>
    </row>
    <row r="6" spans="1:8" x14ac:dyDescent="0.2">
      <c r="A6" t="s">
        <v>58</v>
      </c>
      <c r="B6" t="s">
        <v>59</v>
      </c>
      <c r="C6" t="s">
        <v>167</v>
      </c>
      <c r="D6">
        <v>21</v>
      </c>
      <c r="F6" t="s">
        <v>168</v>
      </c>
      <c r="G6" s="2">
        <v>781366957</v>
      </c>
      <c r="H6" t="s">
        <v>169</v>
      </c>
    </row>
    <row r="7" spans="1:8" x14ac:dyDescent="0.2">
      <c r="A7" t="s">
        <v>58</v>
      </c>
      <c r="B7" t="s">
        <v>59</v>
      </c>
      <c r="C7" t="s">
        <v>112</v>
      </c>
      <c r="D7">
        <v>24</v>
      </c>
      <c r="F7" t="s">
        <v>150</v>
      </c>
      <c r="G7" s="2">
        <v>619244982</v>
      </c>
      <c r="H7" t="s">
        <v>151</v>
      </c>
    </row>
    <row r="8" spans="1:8" x14ac:dyDescent="0.2">
      <c r="A8" t="s">
        <v>58</v>
      </c>
      <c r="B8" t="s">
        <v>59</v>
      </c>
      <c r="C8" t="s">
        <v>112</v>
      </c>
      <c r="D8">
        <v>24</v>
      </c>
      <c r="F8" t="s">
        <v>113</v>
      </c>
      <c r="G8" s="2">
        <v>750657585</v>
      </c>
      <c r="H8" t="s">
        <v>114</v>
      </c>
    </row>
    <row r="10" spans="1:8" x14ac:dyDescent="0.2">
      <c r="E10">
        <v>1</v>
      </c>
    </row>
    <row r="11" spans="1:8" x14ac:dyDescent="0.2">
      <c r="E11"/>
    </row>
  </sheetData>
  <mergeCells count="1">
    <mergeCell ref="E4:E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9"/>
  <sheetViews>
    <sheetView zoomScale="150" zoomScaleNormal="173" workbookViewId="0">
      <selection activeCell="A10" sqref="A10"/>
    </sheetView>
  </sheetViews>
  <sheetFormatPr baseColWidth="10" defaultColWidth="10.6640625" defaultRowHeight="16" x14ac:dyDescent="0.2"/>
  <cols>
    <col min="1" max="1" width="20.6640625" customWidth="1"/>
    <col min="2" max="2" width="11.5" customWidth="1"/>
    <col min="3" max="3" width="9.1640625" customWidth="1"/>
    <col min="4" max="4" width="3.1640625" customWidth="1"/>
    <col min="5" max="5" width="5.1640625" style="7" customWidth="1"/>
    <col min="6" max="6" width="18.83203125" customWidth="1"/>
    <col min="7" max="7" width="13.5" customWidth="1"/>
    <col min="8" max="8" width="30.5" customWidth="1"/>
    <col min="9" max="9" width="44" customWidth="1"/>
    <col min="10" max="10" width="5.1640625" customWidth="1"/>
  </cols>
  <sheetData>
    <row r="1" spans="1:10" x14ac:dyDescent="0.2">
      <c r="A1" t="s">
        <v>356</v>
      </c>
      <c r="J1" t="s">
        <v>15</v>
      </c>
    </row>
    <row r="3" spans="1:10" x14ac:dyDescent="0.2">
      <c r="A3" s="26" t="s">
        <v>406</v>
      </c>
      <c r="B3" s="27"/>
      <c r="C3" s="27"/>
    </row>
    <row r="4" spans="1:10" x14ac:dyDescent="0.2">
      <c r="A4" t="s">
        <v>71</v>
      </c>
      <c r="B4" t="s">
        <v>72</v>
      </c>
      <c r="C4" t="s">
        <v>73</v>
      </c>
      <c r="D4">
        <v>27</v>
      </c>
      <c r="E4" s="14" t="s">
        <v>379</v>
      </c>
      <c r="F4" t="s">
        <v>240</v>
      </c>
      <c r="G4" s="7"/>
    </row>
    <row r="5" spans="1:10" x14ac:dyDescent="0.2">
      <c r="A5" t="s">
        <v>71</v>
      </c>
      <c r="B5" t="s">
        <v>72</v>
      </c>
      <c r="C5" t="s">
        <v>73</v>
      </c>
      <c r="D5">
        <v>27</v>
      </c>
      <c r="E5" s="35" t="s">
        <v>379</v>
      </c>
      <c r="F5" t="s">
        <v>74</v>
      </c>
      <c r="G5" s="2">
        <v>668282421</v>
      </c>
      <c r="H5" t="s">
        <v>75</v>
      </c>
    </row>
    <row r="6" spans="1:10" s="7" customFormat="1" x14ac:dyDescent="0.2">
      <c r="A6" t="s">
        <v>71</v>
      </c>
      <c r="B6" t="s">
        <v>72</v>
      </c>
      <c r="C6" t="s">
        <v>108</v>
      </c>
      <c r="D6">
        <v>24</v>
      </c>
      <c r="E6" s="35"/>
      <c r="F6" s="7" t="s">
        <v>109</v>
      </c>
      <c r="G6" s="8">
        <v>663604108</v>
      </c>
      <c r="H6" s="7" t="s">
        <v>110</v>
      </c>
      <c r="I6" s="7" t="s">
        <v>111</v>
      </c>
    </row>
    <row r="7" spans="1:10" x14ac:dyDescent="0.2">
      <c r="A7" t="s">
        <v>99</v>
      </c>
      <c r="B7" t="s">
        <v>19</v>
      </c>
      <c r="C7" t="s">
        <v>112</v>
      </c>
      <c r="D7">
        <v>30</v>
      </c>
      <c r="E7" s="32" t="s">
        <v>379</v>
      </c>
      <c r="F7" t="s">
        <v>338</v>
      </c>
      <c r="G7" s="2">
        <v>672857390</v>
      </c>
      <c r="H7" t="s">
        <v>102</v>
      </c>
    </row>
    <row r="9" spans="1:10" x14ac:dyDescent="0.2">
      <c r="A9" s="30"/>
      <c r="B9" s="30"/>
      <c r="C9" s="30"/>
      <c r="D9" s="30"/>
      <c r="E9" s="30">
        <v>3</v>
      </c>
      <c r="F9" s="30"/>
      <c r="G9" s="31"/>
      <c r="H9" s="30"/>
      <c r="I9" s="30"/>
    </row>
  </sheetData>
  <sortState ref="A3:J4">
    <sortCondition ref="C3:C4"/>
  </sortState>
  <mergeCells count="1">
    <mergeCell ref="E5:E6"/>
  </mergeCells>
  <pageMargins left="0.7" right="0.7" top="0.75" bottom="0.75" header="0.51180555555555496" footer="0.51180555555555496"/>
  <pageSetup paperSize="9" scale="76" firstPageNumber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6"/>
  <sheetViews>
    <sheetView zoomScale="160" zoomScaleNormal="160" workbookViewId="0">
      <selection activeCell="B12" sqref="B12"/>
    </sheetView>
  </sheetViews>
  <sheetFormatPr baseColWidth="10" defaultColWidth="10.6640625" defaultRowHeight="16" x14ac:dyDescent="0.2"/>
  <cols>
    <col min="1" max="1" width="7" customWidth="1"/>
    <col min="2" max="2" width="8" customWidth="1"/>
    <col min="3" max="3" width="4.1640625" customWidth="1"/>
    <col min="4" max="4" width="3.1640625" customWidth="1"/>
    <col min="5" max="5" width="16.6640625" customWidth="1"/>
    <col min="6" max="6" width="13.1640625" customWidth="1"/>
    <col min="7" max="7" width="26.33203125" customWidth="1"/>
    <col min="8" max="8" width="11" customWidth="1"/>
    <col min="9" max="9" width="5.1640625" customWidth="1"/>
  </cols>
  <sheetData>
    <row r="1" spans="1:7" x14ac:dyDescent="0.2">
      <c r="B1" t="s">
        <v>357</v>
      </c>
    </row>
    <row r="3" spans="1:7" x14ac:dyDescent="0.2">
      <c r="A3" s="13" t="s">
        <v>381</v>
      </c>
    </row>
    <row r="4" spans="1:7" x14ac:dyDescent="0.2">
      <c r="A4" t="s">
        <v>17</v>
      </c>
      <c r="B4" t="s">
        <v>19</v>
      </c>
      <c r="C4" t="s">
        <v>20</v>
      </c>
      <c r="D4">
        <v>22</v>
      </c>
      <c r="E4" t="s">
        <v>21</v>
      </c>
      <c r="F4" s="2">
        <v>669439785</v>
      </c>
      <c r="G4" t="s">
        <v>22</v>
      </c>
    </row>
    <row r="5" spans="1:7" x14ac:dyDescent="0.2">
      <c r="A5" t="s">
        <v>17</v>
      </c>
      <c r="B5" t="s">
        <v>19</v>
      </c>
      <c r="C5" t="s">
        <v>49</v>
      </c>
      <c r="D5">
        <v>22</v>
      </c>
      <c r="E5" t="s">
        <v>50</v>
      </c>
      <c r="F5" s="2">
        <v>651375653</v>
      </c>
      <c r="G5" t="s">
        <v>51</v>
      </c>
    </row>
    <row r="6" spans="1:7" x14ac:dyDescent="0.2">
      <c r="A6" t="s">
        <v>17</v>
      </c>
      <c r="B6" t="s">
        <v>19</v>
      </c>
      <c r="C6" t="s">
        <v>76</v>
      </c>
      <c r="D6">
        <v>20</v>
      </c>
      <c r="E6" t="s">
        <v>77</v>
      </c>
      <c r="F6" s="2">
        <v>663759041</v>
      </c>
      <c r="G6" t="s">
        <v>78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0"/>
  <sheetViews>
    <sheetView tabSelected="1" topLeftCell="A9" zoomScale="184" zoomScaleNormal="210" workbookViewId="0">
      <selection activeCell="B17" sqref="B17"/>
    </sheetView>
  </sheetViews>
  <sheetFormatPr baseColWidth="10" defaultColWidth="10.6640625" defaultRowHeight="16" x14ac:dyDescent="0.2"/>
  <cols>
    <col min="1" max="1" width="20.6640625" customWidth="1"/>
    <col min="2" max="2" width="11.5" customWidth="1"/>
    <col min="3" max="3" width="10.5" customWidth="1"/>
    <col min="4" max="4" width="3.1640625" customWidth="1"/>
    <col min="5" max="5" width="11.33203125" style="18" customWidth="1"/>
    <col min="6" max="6" width="24.1640625" customWidth="1"/>
    <col min="7" max="7" width="13.1640625" customWidth="1"/>
    <col min="8" max="8" width="30.6640625" customWidth="1"/>
    <col min="9" max="9" width="42.1640625" customWidth="1"/>
  </cols>
  <sheetData>
    <row r="1" spans="1:9" x14ac:dyDescent="0.2">
      <c r="B1" t="s">
        <v>358</v>
      </c>
    </row>
    <row r="2" spans="1:9" s="7" customFormat="1" x14ac:dyDescent="0.2">
      <c r="E2" s="18"/>
    </row>
    <row r="3" spans="1:9" x14ac:dyDescent="0.2">
      <c r="A3" s="13" t="s">
        <v>382</v>
      </c>
    </row>
    <row r="4" spans="1:9" s="15" customFormat="1" ht="17" x14ac:dyDescent="0.2">
      <c r="A4" s="20" t="s">
        <v>276</v>
      </c>
      <c r="B4" s="20" t="s">
        <v>277</v>
      </c>
      <c r="C4" s="20" t="s">
        <v>89</v>
      </c>
      <c r="D4" s="15">
        <v>24</v>
      </c>
      <c r="E4" s="19" t="s">
        <v>384</v>
      </c>
      <c r="F4" s="20" t="s">
        <v>282</v>
      </c>
      <c r="G4" s="21">
        <v>671164283</v>
      </c>
      <c r="H4" s="20" t="s">
        <v>283</v>
      </c>
      <c r="I4" s="15" t="s">
        <v>284</v>
      </c>
    </row>
    <row r="5" spans="1:9" s="15" customFormat="1" x14ac:dyDescent="0.2">
      <c r="A5" s="20" t="s">
        <v>71</v>
      </c>
      <c r="B5" s="20" t="s">
        <v>72</v>
      </c>
      <c r="C5" s="20" t="s">
        <v>89</v>
      </c>
      <c r="D5" s="15">
        <v>23</v>
      </c>
      <c r="E5" s="36" t="s">
        <v>385</v>
      </c>
      <c r="F5" s="20" t="s">
        <v>273</v>
      </c>
      <c r="G5" s="21">
        <v>683038318</v>
      </c>
      <c r="H5" s="20" t="s">
        <v>274</v>
      </c>
    </row>
    <row r="6" spans="1:9" x14ac:dyDescent="0.2">
      <c r="A6" t="s">
        <v>71</v>
      </c>
      <c r="B6" t="s">
        <v>72</v>
      </c>
      <c r="C6" t="s">
        <v>89</v>
      </c>
      <c r="D6">
        <v>27</v>
      </c>
      <c r="E6" s="36"/>
      <c r="F6" t="s">
        <v>265</v>
      </c>
      <c r="G6" s="2">
        <v>770643647</v>
      </c>
      <c r="H6" t="s">
        <v>266</v>
      </c>
      <c r="I6" t="s">
        <v>267</v>
      </c>
    </row>
    <row r="8" spans="1:9" x14ac:dyDescent="0.2">
      <c r="A8" s="13" t="s">
        <v>383</v>
      </c>
    </row>
    <row r="9" spans="1:9" ht="17" x14ac:dyDescent="0.2">
      <c r="A9" t="s">
        <v>175</v>
      </c>
      <c r="B9" t="s">
        <v>117</v>
      </c>
      <c r="C9" t="s">
        <v>89</v>
      </c>
      <c r="D9">
        <v>28</v>
      </c>
      <c r="E9" s="22" t="s">
        <v>378</v>
      </c>
      <c r="F9" t="s">
        <v>188</v>
      </c>
      <c r="G9" s="2">
        <v>672878471</v>
      </c>
      <c r="H9" t="s">
        <v>189</v>
      </c>
      <c r="I9" t="s">
        <v>191</v>
      </c>
    </row>
    <row r="10" spans="1:9" x14ac:dyDescent="0.2">
      <c r="A10" t="s">
        <v>88</v>
      </c>
      <c r="B10" t="s">
        <v>59</v>
      </c>
      <c r="C10" t="s">
        <v>89</v>
      </c>
      <c r="D10">
        <v>26</v>
      </c>
      <c r="F10" t="s">
        <v>90</v>
      </c>
      <c r="G10" s="2">
        <v>668394238</v>
      </c>
      <c r="H10" t="s">
        <v>91</v>
      </c>
    </row>
    <row r="11" spans="1:9" ht="17" x14ac:dyDescent="0.2">
      <c r="A11" t="s">
        <v>289</v>
      </c>
      <c r="B11" t="s">
        <v>19</v>
      </c>
      <c r="C11" t="s">
        <v>89</v>
      </c>
      <c r="D11">
        <v>29</v>
      </c>
      <c r="E11" s="22" t="s">
        <v>379</v>
      </c>
      <c r="F11" t="s">
        <v>319</v>
      </c>
      <c r="G11" s="2">
        <v>689112436</v>
      </c>
      <c r="H11" t="s">
        <v>320</v>
      </c>
    </row>
    <row r="13" spans="1:9" x14ac:dyDescent="0.2">
      <c r="A13" s="24" t="s">
        <v>409</v>
      </c>
      <c r="B13" s="25"/>
      <c r="C13" s="25"/>
      <c r="D13" s="25"/>
      <c r="E13" s="37"/>
    </row>
    <row r="14" spans="1:9" s="20" customFormat="1" x14ac:dyDescent="0.2">
      <c r="A14" s="20" t="s">
        <v>276</v>
      </c>
      <c r="B14" s="20" t="s">
        <v>277</v>
      </c>
      <c r="C14" s="20" t="s">
        <v>44</v>
      </c>
      <c r="D14" s="20">
        <v>23</v>
      </c>
      <c r="E14" s="36" t="s">
        <v>384</v>
      </c>
      <c r="F14" s="20" t="s">
        <v>312</v>
      </c>
      <c r="G14" s="21">
        <v>622653430</v>
      </c>
      <c r="H14" s="20" t="s">
        <v>313</v>
      </c>
    </row>
    <row r="15" spans="1:9" x14ac:dyDescent="0.2">
      <c r="A15" t="s">
        <v>276</v>
      </c>
      <c r="B15" t="s">
        <v>277</v>
      </c>
      <c r="C15" t="s">
        <v>44</v>
      </c>
      <c r="D15">
        <v>23</v>
      </c>
      <c r="E15" s="36"/>
      <c r="F15" t="s">
        <v>279</v>
      </c>
      <c r="G15" s="2">
        <v>650933168</v>
      </c>
      <c r="H15" t="s">
        <v>280</v>
      </c>
    </row>
    <row r="16" spans="1:9" ht="17" x14ac:dyDescent="0.2">
      <c r="A16" s="7" t="s">
        <v>116</v>
      </c>
      <c r="B16" t="s">
        <v>117</v>
      </c>
      <c r="C16" t="s">
        <v>44</v>
      </c>
      <c r="D16">
        <v>29</v>
      </c>
      <c r="E16" s="22" t="s">
        <v>379</v>
      </c>
      <c r="F16" t="s">
        <v>119</v>
      </c>
      <c r="G16" s="2">
        <v>609180689</v>
      </c>
      <c r="H16" t="s">
        <v>120</v>
      </c>
      <c r="I16" t="s">
        <v>121</v>
      </c>
    </row>
    <row r="18" spans="1:9" x14ac:dyDescent="0.2">
      <c r="A18" s="13" t="s">
        <v>383</v>
      </c>
    </row>
    <row r="19" spans="1:9" ht="17" x14ac:dyDescent="0.2">
      <c r="A19" t="s">
        <v>175</v>
      </c>
      <c r="B19" t="s">
        <v>117</v>
      </c>
      <c r="C19" t="s">
        <v>44</v>
      </c>
      <c r="D19">
        <v>25</v>
      </c>
      <c r="E19" s="22" t="s">
        <v>378</v>
      </c>
      <c r="F19" t="s">
        <v>185</v>
      </c>
      <c r="G19" s="2">
        <v>636669231</v>
      </c>
      <c r="H19" t="s">
        <v>186</v>
      </c>
      <c r="I19" t="s">
        <v>187</v>
      </c>
    </row>
    <row r="20" spans="1:9" ht="17" x14ac:dyDescent="0.2">
      <c r="A20" t="s">
        <v>116</v>
      </c>
      <c r="B20" t="s">
        <v>117</v>
      </c>
      <c r="C20" t="s">
        <v>44</v>
      </c>
      <c r="D20">
        <v>28</v>
      </c>
      <c r="E20" s="22" t="s">
        <v>379</v>
      </c>
      <c r="F20" t="s">
        <v>122</v>
      </c>
      <c r="G20" s="2">
        <v>689853839</v>
      </c>
      <c r="H20" t="s">
        <v>123</v>
      </c>
      <c r="I20" t="s">
        <v>124</v>
      </c>
    </row>
  </sheetData>
  <sortState ref="A4:I13">
    <sortCondition ref="C4:C13"/>
  </sortState>
  <mergeCells count="2">
    <mergeCell ref="E5:E6"/>
    <mergeCell ref="E14:E1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7"/>
  <sheetViews>
    <sheetView zoomScale="108" zoomScaleNormal="192" workbookViewId="0">
      <pane ySplit="1" topLeftCell="A24" activePane="bottomLeft" state="frozen"/>
      <selection pane="bottomLeft" activeCell="A10" sqref="A10:C10"/>
    </sheetView>
  </sheetViews>
  <sheetFormatPr baseColWidth="10" defaultColWidth="10.6640625" defaultRowHeight="16" x14ac:dyDescent="0.2"/>
  <cols>
    <col min="1" max="1" width="20.6640625" customWidth="1"/>
    <col min="2" max="2" width="11.83203125" customWidth="1"/>
    <col min="3" max="3" width="10.1640625" customWidth="1"/>
    <col min="4" max="4" width="6.83203125" customWidth="1"/>
    <col min="5" max="5" width="12.33203125" style="15" customWidth="1"/>
    <col min="6" max="6" width="27.6640625" customWidth="1"/>
    <col min="7" max="7" width="13.1640625" customWidth="1"/>
    <col min="8" max="8" width="29.83203125" customWidth="1"/>
    <col min="9" max="9" width="43.83203125" style="9" customWidth="1"/>
  </cols>
  <sheetData>
    <row r="1" spans="1:9" x14ac:dyDescent="0.2">
      <c r="A1" t="s">
        <v>359</v>
      </c>
    </row>
    <row r="3" spans="1:9" s="7" customFormat="1" x14ac:dyDescent="0.2">
      <c r="A3" s="13" t="s">
        <v>389</v>
      </c>
      <c r="E3" s="15"/>
      <c r="I3" s="9"/>
    </row>
    <row r="4" spans="1:9" x14ac:dyDescent="0.2">
      <c r="A4" t="s">
        <v>181</v>
      </c>
      <c r="B4" t="s">
        <v>59</v>
      </c>
      <c r="C4" t="s">
        <v>159</v>
      </c>
      <c r="D4">
        <v>24</v>
      </c>
      <c r="E4" s="16" t="s">
        <v>386</v>
      </c>
      <c r="F4" t="s">
        <v>182</v>
      </c>
      <c r="G4" s="2">
        <v>664172034</v>
      </c>
      <c r="H4" t="s">
        <v>183</v>
      </c>
    </row>
    <row r="5" spans="1:9" x14ac:dyDescent="0.2">
      <c r="A5" t="s">
        <v>289</v>
      </c>
      <c r="B5" t="s">
        <v>19</v>
      </c>
      <c r="C5" t="s">
        <v>159</v>
      </c>
      <c r="D5">
        <v>24</v>
      </c>
      <c r="F5" t="s">
        <v>291</v>
      </c>
      <c r="G5" s="2">
        <v>662547421</v>
      </c>
      <c r="H5" t="s">
        <v>292</v>
      </c>
    </row>
    <row r="6" spans="1:9" x14ac:dyDescent="0.2">
      <c r="A6" t="s">
        <v>289</v>
      </c>
      <c r="B6" t="s">
        <v>19</v>
      </c>
      <c r="C6" t="s">
        <v>159</v>
      </c>
      <c r="D6">
        <v>25</v>
      </c>
      <c r="F6" t="s">
        <v>298</v>
      </c>
      <c r="G6" s="2">
        <v>652693016</v>
      </c>
      <c r="H6" t="s">
        <v>299</v>
      </c>
      <c r="I6" s="9" t="s">
        <v>300</v>
      </c>
    </row>
    <row r="7" spans="1:9" x14ac:dyDescent="0.2">
      <c r="A7" t="s">
        <v>99</v>
      </c>
      <c r="B7" t="s">
        <v>19</v>
      </c>
      <c r="C7" t="s">
        <v>159</v>
      </c>
      <c r="D7">
        <v>29</v>
      </c>
      <c r="F7" t="s">
        <v>160</v>
      </c>
      <c r="G7" s="2">
        <v>615234529</v>
      </c>
      <c r="H7" t="s">
        <v>161</v>
      </c>
      <c r="I7" s="9" t="s">
        <v>162</v>
      </c>
    </row>
    <row r="8" spans="1:9" s="7" customFormat="1" x14ac:dyDescent="0.2">
      <c r="A8" t="s">
        <v>99</v>
      </c>
      <c r="B8" t="s">
        <v>19</v>
      </c>
      <c r="C8" t="s">
        <v>53</v>
      </c>
      <c r="D8">
        <v>29</v>
      </c>
      <c r="E8" s="17"/>
      <c r="F8" t="s">
        <v>155</v>
      </c>
      <c r="G8" s="2">
        <v>683574624</v>
      </c>
      <c r="H8" t="s">
        <v>156</v>
      </c>
      <c r="I8" s="9"/>
    </row>
    <row r="9" spans="1:9" s="7" customFormat="1" x14ac:dyDescent="0.2">
      <c r="E9" s="15"/>
      <c r="G9" s="8"/>
      <c r="I9" s="9"/>
    </row>
    <row r="10" spans="1:9" s="7" customFormat="1" x14ac:dyDescent="0.2">
      <c r="A10" s="13" t="s">
        <v>390</v>
      </c>
      <c r="E10" s="15"/>
      <c r="I10" s="9"/>
    </row>
    <row r="11" spans="1:9" x14ac:dyDescent="0.2">
      <c r="A11" t="s">
        <v>216</v>
      </c>
      <c r="B11" t="s">
        <v>59</v>
      </c>
      <c r="C11" t="s">
        <v>198</v>
      </c>
      <c r="D11">
        <v>28</v>
      </c>
      <c r="E11" s="16" t="s">
        <v>386</v>
      </c>
      <c r="F11" t="s">
        <v>236</v>
      </c>
      <c r="G11" s="2">
        <v>620133654</v>
      </c>
      <c r="H11" t="s">
        <v>237</v>
      </c>
    </row>
    <row r="12" spans="1:9" x14ac:dyDescent="0.2">
      <c r="A12" t="s">
        <v>289</v>
      </c>
      <c r="B12" t="s">
        <v>19</v>
      </c>
      <c r="C12" t="s">
        <v>198</v>
      </c>
      <c r="D12">
        <v>26</v>
      </c>
      <c r="F12" t="s">
        <v>293</v>
      </c>
      <c r="G12" s="2">
        <v>688321809</v>
      </c>
      <c r="H12" t="s">
        <v>294</v>
      </c>
      <c r="I12" s="9" t="s">
        <v>296</v>
      </c>
    </row>
    <row r="13" spans="1:9" x14ac:dyDescent="0.2">
      <c r="A13" t="s">
        <v>181</v>
      </c>
      <c r="B13" t="s">
        <v>59</v>
      </c>
      <c r="C13" t="s">
        <v>44</v>
      </c>
      <c r="D13">
        <v>25</v>
      </c>
      <c r="E13" s="16" t="s">
        <v>386</v>
      </c>
      <c r="F13" t="s">
        <v>262</v>
      </c>
      <c r="G13" s="2">
        <v>612021054</v>
      </c>
      <c r="H13" t="s">
        <v>263</v>
      </c>
    </row>
    <row r="14" spans="1:9" x14ac:dyDescent="0.2">
      <c r="A14" t="s">
        <v>17</v>
      </c>
      <c r="B14" t="s">
        <v>19</v>
      </c>
      <c r="C14" t="s">
        <v>44</v>
      </c>
      <c r="D14">
        <v>27</v>
      </c>
      <c r="F14" t="s">
        <v>45</v>
      </c>
      <c r="G14" s="2">
        <v>683421131</v>
      </c>
      <c r="H14" t="s">
        <v>46</v>
      </c>
    </row>
    <row r="16" spans="1:9" x14ac:dyDescent="0.2">
      <c r="A16" s="13" t="s">
        <v>391</v>
      </c>
    </row>
    <row r="17" spans="1:9" x14ac:dyDescent="0.2">
      <c r="A17" t="s">
        <v>58</v>
      </c>
      <c r="B17" t="s">
        <v>59</v>
      </c>
      <c r="C17" t="s">
        <v>89</v>
      </c>
      <c r="D17">
        <v>11</v>
      </c>
      <c r="E17" s="16" t="s">
        <v>386</v>
      </c>
      <c r="F17" t="s">
        <v>220</v>
      </c>
      <c r="G17" s="2">
        <v>613755823</v>
      </c>
      <c r="H17" t="s">
        <v>153</v>
      </c>
    </row>
    <row r="18" spans="1:9" x14ac:dyDescent="0.2">
      <c r="A18" t="s">
        <v>289</v>
      </c>
      <c r="B18" t="s">
        <v>19</v>
      </c>
      <c r="C18" t="s">
        <v>89</v>
      </c>
      <c r="D18">
        <v>29</v>
      </c>
      <c r="F18" t="s">
        <v>316</v>
      </c>
      <c r="G18" s="2">
        <v>631635558</v>
      </c>
      <c r="H18" t="s">
        <v>317</v>
      </c>
    </row>
    <row r="19" spans="1:9" x14ac:dyDescent="0.2">
      <c r="A19" t="s">
        <v>99</v>
      </c>
      <c r="B19" t="s">
        <v>19</v>
      </c>
      <c r="C19" t="s">
        <v>89</v>
      </c>
      <c r="D19">
        <v>28</v>
      </c>
      <c r="F19" t="s">
        <v>172</v>
      </c>
      <c r="G19" s="2">
        <v>626922884</v>
      </c>
      <c r="H19" t="s">
        <v>173</v>
      </c>
      <c r="I19" s="10">
        <v>44294</v>
      </c>
    </row>
    <row r="20" spans="1:9" s="15" customFormat="1" ht="34" x14ac:dyDescent="0.2">
      <c r="A20" s="20" t="s">
        <v>307</v>
      </c>
      <c r="B20" s="20" t="s">
        <v>19</v>
      </c>
      <c r="C20" s="20" t="s">
        <v>44</v>
      </c>
      <c r="D20" s="23">
        <v>14</v>
      </c>
      <c r="E20" s="19" t="s">
        <v>387</v>
      </c>
      <c r="F20" s="20" t="s">
        <v>308</v>
      </c>
      <c r="G20" s="21">
        <v>650863743</v>
      </c>
      <c r="H20" s="20" t="s">
        <v>309</v>
      </c>
    </row>
    <row r="21" spans="1:9" x14ac:dyDescent="0.2">
      <c r="A21" t="s">
        <v>17</v>
      </c>
      <c r="B21" t="s">
        <v>19</v>
      </c>
      <c r="C21" t="s">
        <v>44</v>
      </c>
      <c r="D21">
        <v>28</v>
      </c>
      <c r="F21" t="s">
        <v>38</v>
      </c>
      <c r="G21" s="2">
        <v>601724295</v>
      </c>
      <c r="H21" t="s">
        <v>39</v>
      </c>
    </row>
    <row r="23" spans="1:9" s="7" customFormat="1" x14ac:dyDescent="0.2">
      <c r="E23" s="15"/>
      <c r="G23" s="8"/>
      <c r="I23" s="10"/>
    </row>
    <row r="24" spans="1:9" x14ac:dyDescent="0.2">
      <c r="A24" s="26" t="s">
        <v>400</v>
      </c>
      <c r="B24" s="27"/>
      <c r="C24" s="27"/>
      <c r="D24" s="27"/>
    </row>
    <row r="25" spans="1:9" x14ac:dyDescent="0.2">
      <c r="A25" t="s">
        <v>58</v>
      </c>
      <c r="B25" t="s">
        <v>59</v>
      </c>
      <c r="C25" t="s">
        <v>53</v>
      </c>
      <c r="D25">
        <v>19</v>
      </c>
      <c r="E25" s="16" t="s">
        <v>386</v>
      </c>
      <c r="F25" t="s">
        <v>80</v>
      </c>
      <c r="G25" s="2">
        <v>687354111</v>
      </c>
      <c r="H25" t="s">
        <v>81</v>
      </c>
      <c r="I25" s="9" t="s">
        <v>82</v>
      </c>
    </row>
    <row r="26" spans="1:9" x14ac:dyDescent="0.2">
      <c r="A26" t="s">
        <v>71</v>
      </c>
      <c r="B26" t="s">
        <v>72</v>
      </c>
      <c r="C26" t="s">
        <v>53</v>
      </c>
      <c r="D26">
        <v>29</v>
      </c>
      <c r="E26" s="16" t="s">
        <v>386</v>
      </c>
      <c r="F26" t="s">
        <v>304</v>
      </c>
      <c r="G26" s="2">
        <v>616217365</v>
      </c>
      <c r="H26" t="s">
        <v>305</v>
      </c>
      <c r="I26" s="9" t="s">
        <v>306</v>
      </c>
    </row>
    <row r="27" spans="1:9" x14ac:dyDescent="0.2">
      <c r="A27" t="s">
        <v>71</v>
      </c>
      <c r="B27" t="s">
        <v>72</v>
      </c>
      <c r="C27" t="s">
        <v>53</v>
      </c>
      <c r="D27">
        <v>29</v>
      </c>
      <c r="E27" s="16" t="s">
        <v>386</v>
      </c>
      <c r="F27" t="s">
        <v>285</v>
      </c>
      <c r="G27" s="2">
        <v>675864786</v>
      </c>
      <c r="H27" t="s">
        <v>286</v>
      </c>
    </row>
    <row r="28" spans="1:9" x14ac:dyDescent="0.2">
      <c r="A28" t="s">
        <v>58</v>
      </c>
      <c r="B28" t="s">
        <v>59</v>
      </c>
      <c r="C28" t="s">
        <v>53</v>
      </c>
      <c r="D28">
        <v>20</v>
      </c>
      <c r="E28" s="16" t="s">
        <v>386</v>
      </c>
      <c r="F28" t="s">
        <v>105</v>
      </c>
      <c r="G28" s="2">
        <v>662435593</v>
      </c>
      <c r="H28" t="s">
        <v>106</v>
      </c>
    </row>
    <row r="29" spans="1:9" x14ac:dyDescent="0.2">
      <c r="A29" t="s">
        <v>58</v>
      </c>
      <c r="B29" t="s">
        <v>59</v>
      </c>
      <c r="C29" t="s">
        <v>53</v>
      </c>
      <c r="D29">
        <v>19</v>
      </c>
      <c r="E29" s="16" t="s">
        <v>386</v>
      </c>
      <c r="F29" t="s">
        <v>360</v>
      </c>
      <c r="G29" s="2">
        <v>678960126</v>
      </c>
      <c r="H29" t="s">
        <v>361</v>
      </c>
    </row>
    <row r="31" spans="1:9" x14ac:dyDescent="0.2">
      <c r="A31" s="26" t="s">
        <v>401</v>
      </c>
      <c r="B31" s="27"/>
      <c r="C31" s="27"/>
      <c r="D31" s="27"/>
    </row>
    <row r="32" spans="1:9" x14ac:dyDescent="0.2">
      <c r="A32" t="s">
        <v>216</v>
      </c>
      <c r="B32" t="s">
        <v>59</v>
      </c>
      <c r="C32" t="s">
        <v>256</v>
      </c>
      <c r="D32">
        <v>26</v>
      </c>
      <c r="E32" s="16" t="s">
        <v>386</v>
      </c>
      <c r="F32" t="s">
        <v>257</v>
      </c>
      <c r="G32" s="2">
        <v>609246587</v>
      </c>
      <c r="H32" t="s">
        <v>258</v>
      </c>
    </row>
    <row r="33" spans="1:9" x14ac:dyDescent="0.2">
      <c r="A33" t="s">
        <v>181</v>
      </c>
      <c r="B33" t="s">
        <v>59</v>
      </c>
      <c r="C33" t="s">
        <v>207</v>
      </c>
      <c r="D33">
        <v>25</v>
      </c>
      <c r="F33" t="s">
        <v>208</v>
      </c>
      <c r="G33" s="2">
        <v>616687576</v>
      </c>
      <c r="H33" t="s">
        <v>209</v>
      </c>
    </row>
    <row r="34" spans="1:9" x14ac:dyDescent="0.2">
      <c r="A34" t="s">
        <v>181</v>
      </c>
      <c r="B34" t="s">
        <v>59</v>
      </c>
      <c r="C34" t="s">
        <v>207</v>
      </c>
      <c r="D34">
        <v>25</v>
      </c>
      <c r="F34" t="s">
        <v>243</v>
      </c>
      <c r="G34" s="2">
        <v>614782754</v>
      </c>
      <c r="H34" t="s">
        <v>244</v>
      </c>
      <c r="I34" s="9" t="s">
        <v>245</v>
      </c>
    </row>
    <row r="35" spans="1:9" x14ac:dyDescent="0.2">
      <c r="A35" t="s">
        <v>181</v>
      </c>
      <c r="B35" t="s">
        <v>59</v>
      </c>
      <c r="C35" t="s">
        <v>198</v>
      </c>
      <c r="D35">
        <v>25</v>
      </c>
      <c r="E35" s="17"/>
      <c r="F35" t="s">
        <v>247</v>
      </c>
      <c r="G35" s="2">
        <v>613361786</v>
      </c>
      <c r="H35" t="s">
        <v>248</v>
      </c>
      <c r="I35" s="9" t="s">
        <v>250</v>
      </c>
    </row>
    <row r="37" spans="1:9" x14ac:dyDescent="0.2">
      <c r="E37" s="15">
        <f>COUNTA(E4:E35)</f>
        <v>11</v>
      </c>
    </row>
  </sheetData>
  <sortState ref="A18:I35">
    <sortCondition ref="C18:C35"/>
  </sortState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4"/>
  <sheetViews>
    <sheetView topLeftCell="A8" zoomScale="173" zoomScaleNormal="173" workbookViewId="0">
      <selection activeCell="A9" sqref="A9:F9"/>
    </sheetView>
  </sheetViews>
  <sheetFormatPr baseColWidth="10" defaultColWidth="10.6640625" defaultRowHeight="16" x14ac:dyDescent="0.2"/>
  <cols>
    <col min="1" max="1" width="14" customWidth="1"/>
    <col min="2" max="2" width="10" customWidth="1"/>
    <col min="3" max="3" width="5.83203125" customWidth="1"/>
    <col min="4" max="4" width="3.1640625" customWidth="1"/>
    <col min="5" max="5" width="19.33203125" customWidth="1"/>
    <col min="6" max="6" width="13.5" customWidth="1"/>
    <col min="7" max="7" width="35.5" customWidth="1"/>
    <col min="8" max="8" width="63.33203125" customWidth="1"/>
  </cols>
  <sheetData>
    <row r="1" spans="1:8" x14ac:dyDescent="0.2">
      <c r="A1" t="s">
        <v>362</v>
      </c>
    </row>
    <row r="3" spans="1:8" x14ac:dyDescent="0.2">
      <c r="A3" s="26" t="s">
        <v>398</v>
      </c>
      <c r="B3" s="26"/>
      <c r="C3" s="26"/>
      <c r="D3" s="26"/>
      <c r="E3" s="26"/>
      <c r="F3" s="26"/>
    </row>
    <row r="4" spans="1:8" x14ac:dyDescent="0.2">
      <c r="A4" t="s">
        <v>58</v>
      </c>
      <c r="B4" t="s">
        <v>59</v>
      </c>
      <c r="C4" t="s">
        <v>20</v>
      </c>
      <c r="D4">
        <v>13</v>
      </c>
      <c r="E4" t="s">
        <v>178</v>
      </c>
      <c r="F4" s="2">
        <v>626040759</v>
      </c>
      <c r="G4" t="s">
        <v>179</v>
      </c>
    </row>
    <row r="5" spans="1:8" x14ac:dyDescent="0.2">
      <c r="A5" t="s">
        <v>58</v>
      </c>
      <c r="B5" t="s">
        <v>59</v>
      </c>
      <c r="C5" t="s">
        <v>20</v>
      </c>
      <c r="D5">
        <v>14</v>
      </c>
      <c r="E5" t="s">
        <v>130</v>
      </c>
      <c r="F5" s="2">
        <v>628233427</v>
      </c>
      <c r="G5" t="s">
        <v>131</v>
      </c>
    </row>
    <row r="6" spans="1:8" x14ac:dyDescent="0.2">
      <c r="A6" t="s">
        <v>58</v>
      </c>
      <c r="B6" t="s">
        <v>59</v>
      </c>
      <c r="C6" t="s">
        <v>20</v>
      </c>
      <c r="D6">
        <v>14</v>
      </c>
      <c r="E6" t="s">
        <v>164</v>
      </c>
      <c r="F6" s="2">
        <v>687858564</v>
      </c>
      <c r="G6" t="s">
        <v>165</v>
      </c>
    </row>
    <row r="7" spans="1:8" x14ac:dyDescent="0.2">
      <c r="A7" t="s">
        <v>58</v>
      </c>
      <c r="B7" t="s">
        <v>59</v>
      </c>
      <c r="C7" t="s">
        <v>20</v>
      </c>
      <c r="D7">
        <v>14</v>
      </c>
      <c r="E7" t="s">
        <v>85</v>
      </c>
      <c r="F7" s="2">
        <v>671623949</v>
      </c>
      <c r="G7" t="s">
        <v>86</v>
      </c>
    </row>
    <row r="9" spans="1:8" s="13" customFormat="1" x14ac:dyDescent="0.2">
      <c r="A9" s="26" t="s">
        <v>397</v>
      </c>
      <c r="B9" s="26"/>
      <c r="C9" s="26"/>
      <c r="D9" s="26"/>
      <c r="E9" s="26"/>
      <c r="F9" s="26"/>
    </row>
    <row r="10" spans="1:8" x14ac:dyDescent="0.2">
      <c r="A10" t="s">
        <v>58</v>
      </c>
      <c r="B10" t="s">
        <v>59</v>
      </c>
      <c r="C10" t="s">
        <v>49</v>
      </c>
      <c r="D10">
        <v>22</v>
      </c>
      <c r="E10" t="s">
        <v>68</v>
      </c>
      <c r="F10" s="2">
        <v>643179949</v>
      </c>
      <c r="G10" t="s">
        <v>69</v>
      </c>
    </row>
    <row r="11" spans="1:8" x14ac:dyDescent="0.2">
      <c r="A11" t="s">
        <v>58</v>
      </c>
      <c r="B11" t="s">
        <v>59</v>
      </c>
      <c r="C11" t="s">
        <v>49</v>
      </c>
      <c r="D11">
        <v>22</v>
      </c>
      <c r="E11" t="s">
        <v>60</v>
      </c>
      <c r="F11" s="2">
        <v>682250870</v>
      </c>
      <c r="G11" t="s">
        <v>61</v>
      </c>
    </row>
    <row r="12" spans="1:8" x14ac:dyDescent="0.2">
      <c r="A12" t="s">
        <v>58</v>
      </c>
      <c r="B12" t="s">
        <v>59</v>
      </c>
      <c r="C12" t="s">
        <v>49</v>
      </c>
      <c r="D12">
        <v>23</v>
      </c>
      <c r="E12" t="s">
        <v>64</v>
      </c>
      <c r="F12" s="2">
        <v>608941717</v>
      </c>
      <c r="G12" t="s">
        <v>65</v>
      </c>
      <c r="H12" t="s">
        <v>66</v>
      </c>
    </row>
    <row r="13" spans="1:8" x14ac:dyDescent="0.2">
      <c r="A13" t="s">
        <v>58</v>
      </c>
      <c r="B13" t="s">
        <v>59</v>
      </c>
      <c r="C13" t="s">
        <v>20</v>
      </c>
      <c r="D13">
        <v>12</v>
      </c>
      <c r="E13" t="s">
        <v>137</v>
      </c>
      <c r="F13" s="2">
        <v>661866623</v>
      </c>
      <c r="G13" t="s">
        <v>138</v>
      </c>
    </row>
    <row r="14" spans="1:8" x14ac:dyDescent="0.2">
      <c r="A14" t="s">
        <v>58</v>
      </c>
      <c r="B14" t="s">
        <v>59</v>
      </c>
      <c r="C14" t="s">
        <v>20</v>
      </c>
      <c r="D14">
        <v>14</v>
      </c>
      <c r="E14" t="s">
        <v>133</v>
      </c>
      <c r="F14" s="2">
        <v>642331174</v>
      </c>
      <c r="G14" t="s">
        <v>134</v>
      </c>
      <c r="H14" t="s">
        <v>135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20</vt:i4>
      </vt:variant>
      <vt:variant>
        <vt:lpstr>Plages nommées</vt:lpstr>
      </vt:variant>
      <vt:variant>
        <vt:i4>3</vt:i4>
      </vt:variant>
    </vt:vector>
  </HeadingPairs>
  <TitlesOfParts>
    <vt:vector size="23" baseType="lpstr">
      <vt:lpstr>Base</vt:lpstr>
      <vt:lpstr>Thèque</vt:lpstr>
      <vt:lpstr>JOVI C2</vt:lpstr>
      <vt:lpstr>JOVI C3</vt:lpstr>
      <vt:lpstr>Handball</vt:lpstr>
      <vt:lpstr>Boules</vt:lpstr>
      <vt:lpstr>C.O</vt:lpstr>
      <vt:lpstr>Athlétisme C1</vt:lpstr>
      <vt:lpstr>Athlétisme C2</vt:lpstr>
      <vt:lpstr>Athlétsme C3</vt:lpstr>
      <vt:lpstr>Volley</vt:lpstr>
      <vt:lpstr>Randonnée #1</vt:lpstr>
      <vt:lpstr>Randonnée #2</vt:lpstr>
      <vt:lpstr>Déménageurs</vt:lpstr>
      <vt:lpstr>Lutte</vt:lpstr>
      <vt:lpstr>2 cibles</vt:lpstr>
      <vt:lpstr>Badminton</vt:lpstr>
      <vt:lpstr>Danse contemporaine</vt:lpstr>
      <vt:lpstr>Danses collectives Mat</vt:lpstr>
      <vt:lpstr>Danses Collectives C2</vt:lpstr>
      <vt:lpstr>'Athlétisme C1'!_FilterDatabase</vt:lpstr>
      <vt:lpstr>'Danses Collectives C2'!_FilterDatabase</vt:lpstr>
      <vt:lpstr>Base!base_rencontre_7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dc:description/>
  <cp:lastModifiedBy>Microsoft Office User</cp:lastModifiedBy>
  <cp:revision>0</cp:revision>
  <cp:lastPrinted>2022-01-07T13:49:26Z</cp:lastPrinted>
  <dcterms:created xsi:type="dcterms:W3CDTF">2021-09-20T08:21:17Z</dcterms:created>
  <dcterms:modified xsi:type="dcterms:W3CDTF">2022-03-07T10:36:37Z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